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0" activeTab="0"/>
  </bookViews>
  <sheets>
    <sheet name="預算表" sheetId="1" r:id="rId1"/>
  </sheets>
  <definedNames>
    <definedName name="_xlnm.Print_Area" localSheetId="0">'預算表'!$A$1:$F$16</definedName>
  </definedNames>
  <calcPr fullCalcOnLoad="1"/>
</workbook>
</file>

<file path=xl/sharedStrings.xml><?xml version="1.0" encoding="utf-8"?>
<sst xmlns="http://schemas.openxmlformats.org/spreadsheetml/2006/main" count="28" uniqueCount="23">
  <si>
    <t>合   計</t>
  </si>
  <si>
    <t>實際支用金額</t>
  </si>
  <si>
    <t>P5</t>
  </si>
  <si>
    <t>支  出</t>
  </si>
  <si>
    <t xml:space="preserve"> 項  目 </t>
  </si>
  <si>
    <t>預算金額</t>
  </si>
  <si>
    <t>1.行政費</t>
  </si>
  <si>
    <t>行政事務費</t>
  </si>
  <si>
    <t>2.活動費</t>
  </si>
  <si>
    <t>1.迎新活動(10月)</t>
  </si>
  <si>
    <t>3.校慶活動(3月)</t>
  </si>
  <si>
    <t>4.送舊(4月)</t>
  </si>
  <si>
    <t>5.改選(5月)</t>
  </si>
  <si>
    <t>6.服務出營(6月)</t>
  </si>
  <si>
    <t>3.器材費</t>
  </si>
  <si>
    <t>2.耶誕活動(12月)</t>
  </si>
  <si>
    <t>財產設備</t>
  </si>
  <si>
    <t>結餘</t>
  </si>
  <si>
    <t>執行%</t>
  </si>
  <si>
    <r>
      <t>國立嘉義大學</t>
    </r>
    <r>
      <rPr>
        <b/>
        <u val="single"/>
        <sz val="22"/>
        <color indexed="8"/>
        <rFont val="標楷體"/>
        <family val="4"/>
      </rPr>
      <t xml:space="preserve">          </t>
    </r>
    <r>
      <rPr>
        <b/>
        <sz val="22"/>
        <color indexed="8"/>
        <rFont val="標楷體"/>
        <family val="4"/>
      </rPr>
      <t xml:space="preserve">社團  </t>
    </r>
  </si>
  <si>
    <r>
      <t xml:space="preserve">110學年度 </t>
    </r>
    <r>
      <rPr>
        <b/>
        <sz val="22"/>
        <color indexed="8"/>
        <rFont val="標楷體"/>
        <family val="4"/>
      </rPr>
      <t>經費總預算執行決算表</t>
    </r>
  </si>
  <si>
    <t>110年8月1日 ~ 111年7月31日</t>
  </si>
  <si>
    <t xml:space="preserve">總務：                    社長：                      指導老師：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</si>
</sst>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.00_);\(#,##0.00\)"/>
    <numFmt numFmtId="182" formatCode="#,##0.0_);\(#,##0.0\)"/>
    <numFmt numFmtId="183" formatCode="#,##0_);\(#,##0\)"/>
    <numFmt numFmtId="184" formatCode="_-* #,##0.000_-;\-* #,##0.000_-;_-* &quot;-&quot;??_-;_-@_-"/>
    <numFmt numFmtId="185" formatCode="_-* #,##0.0000_-;\-* #,##0.0000_-;_-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000"/>
    <numFmt numFmtId="189" formatCode="0.0%"/>
    <numFmt numFmtId="190" formatCode="_-* #,##0.000_-;\-* #,##0.000_-;_-* &quot;-&quot;???_-;_-@_-"/>
    <numFmt numFmtId="191" formatCode="_-* #,##0.0_-;\-* #,##0.0_-;_-* &quot;-&quot;?_-;_-@_-"/>
    <numFmt numFmtId="192" formatCode="0.00_);[Red]\(0.00\)"/>
    <numFmt numFmtId="193" formatCode="_-* #,##0.0_-;\-* #,##0.0_-;_-* &quot;-&quot;_-;_-@_-"/>
    <numFmt numFmtId="194" formatCode="_-* #,##0.00_-;\-* #,##0.00_-;_-* &quot;-&quot;_-;_-@_-"/>
  </numFmts>
  <fonts count="5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color indexed="10"/>
      <name val="標楷體"/>
      <family val="4"/>
    </font>
    <font>
      <b/>
      <sz val="16"/>
      <color indexed="10"/>
      <name val="標楷體"/>
      <family val="4"/>
    </font>
    <font>
      <sz val="16"/>
      <name val="標楷體"/>
      <family val="4"/>
    </font>
    <font>
      <b/>
      <sz val="16"/>
      <color indexed="12"/>
      <name val="標楷體"/>
      <family val="4"/>
    </font>
    <font>
      <b/>
      <sz val="22"/>
      <color indexed="8"/>
      <name val="標楷體"/>
      <family val="4"/>
    </font>
    <font>
      <b/>
      <sz val="22"/>
      <name val="標楷體"/>
      <family val="4"/>
    </font>
    <font>
      <sz val="22"/>
      <name val="新細明體"/>
      <family val="1"/>
    </font>
    <font>
      <b/>
      <sz val="22"/>
      <color indexed="10"/>
      <name val="標楷體"/>
      <family val="4"/>
    </font>
    <font>
      <sz val="22"/>
      <color indexed="10"/>
      <name val="新細明體"/>
      <family val="1"/>
    </font>
    <font>
      <b/>
      <u val="single"/>
      <sz val="22"/>
      <color indexed="8"/>
      <name val="標楷體"/>
      <family val="4"/>
    </font>
    <font>
      <b/>
      <sz val="16"/>
      <color indexed="20"/>
      <name val="標楷體"/>
      <family val="4"/>
    </font>
    <font>
      <b/>
      <sz val="16"/>
      <color indexed="17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41" fontId="12" fillId="33" borderId="15" xfId="33" applyNumberFormat="1" applyFont="1" applyFill="1" applyBorder="1" applyAlignment="1">
      <alignment horizontal="center" vertical="center" wrapText="1"/>
    </xf>
    <xf numFmtId="41" fontId="10" fillId="33" borderId="15" xfId="0" applyNumberFormat="1" applyFont="1" applyFill="1" applyBorder="1" applyAlignment="1">
      <alignment vertical="center" wrapText="1"/>
    </xf>
    <xf numFmtId="0" fontId="12" fillId="34" borderId="16" xfId="0" applyFont="1" applyFill="1" applyBorder="1" applyAlignment="1">
      <alignment horizontal="left" vertical="center" wrapText="1"/>
    </xf>
    <xf numFmtId="41" fontId="12" fillId="34" borderId="16" xfId="33" applyNumberFormat="1" applyFont="1" applyFill="1" applyBorder="1" applyAlignment="1">
      <alignment horizontal="center" vertical="center" wrapText="1"/>
    </xf>
    <xf numFmtId="41" fontId="10" fillId="34" borderId="16" xfId="0" applyNumberFormat="1" applyFont="1" applyFill="1" applyBorder="1" applyAlignment="1">
      <alignment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center" wrapText="1"/>
    </xf>
    <xf numFmtId="41" fontId="12" fillId="35" borderId="18" xfId="0" applyNumberFormat="1" applyFont="1" applyFill="1" applyBorder="1" applyAlignment="1">
      <alignment vertical="center" wrapText="1"/>
    </xf>
    <xf numFmtId="41" fontId="10" fillId="35" borderId="17" xfId="0" applyNumberFormat="1" applyFont="1" applyFill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180" fontId="19" fillId="35" borderId="17" xfId="33" applyNumberFormat="1" applyFont="1" applyFill="1" applyBorder="1" applyAlignment="1">
      <alignment horizontal="right" vertical="center" wrapText="1"/>
    </xf>
    <xf numFmtId="180" fontId="19" fillId="33" borderId="15" xfId="33" applyNumberFormat="1" applyFont="1" applyFill="1" applyBorder="1" applyAlignment="1">
      <alignment horizontal="right" vertical="center" wrapText="1"/>
    </xf>
    <xf numFmtId="180" fontId="19" fillId="34" borderId="16" xfId="33" applyNumberFormat="1" applyFont="1" applyFill="1" applyBorder="1" applyAlignment="1">
      <alignment horizontal="right" vertical="center" wrapText="1"/>
    </xf>
    <xf numFmtId="41" fontId="19" fillId="0" borderId="1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0" fontId="20" fillId="35" borderId="17" xfId="0" applyNumberFormat="1" applyFont="1" applyFill="1" applyBorder="1" applyAlignment="1">
      <alignment horizontal="center" vertical="center" wrapText="1"/>
    </xf>
    <xf numFmtId="10" fontId="20" fillId="33" borderId="17" xfId="0" applyNumberFormat="1" applyFont="1" applyFill="1" applyBorder="1" applyAlignment="1">
      <alignment horizontal="center" vertical="center" wrapText="1"/>
    </xf>
    <xf numFmtId="10" fontId="20" fillId="34" borderId="16" xfId="0" applyNumberFormat="1" applyFont="1" applyFill="1" applyBorder="1" applyAlignment="1">
      <alignment horizontal="center" vertical="center" wrapText="1"/>
    </xf>
    <xf numFmtId="10" fontId="20" fillId="0" borderId="2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70" zoomScaleNormal="70" zoomScaleSheetLayoutView="70" zoomScalePageLayoutView="0" workbookViewId="0" topLeftCell="A7">
      <selection activeCell="A15" sqref="A15:F15"/>
    </sheetView>
  </sheetViews>
  <sheetFormatPr defaultColWidth="8.875" defaultRowHeight="16.5"/>
  <cols>
    <col min="1" max="1" width="18.00390625" style="1" customWidth="1"/>
    <col min="2" max="2" width="27.25390625" style="1" customWidth="1"/>
    <col min="3" max="3" width="17.75390625" style="1" customWidth="1"/>
    <col min="4" max="4" width="19.25390625" style="7" customWidth="1"/>
    <col min="5" max="5" width="17.75390625" style="1" customWidth="1"/>
    <col min="6" max="6" width="17.375" style="1" customWidth="1"/>
    <col min="7" max="7" width="14.375" style="1" bestFit="1" customWidth="1"/>
    <col min="8" max="8" width="19.875" style="1" customWidth="1"/>
    <col min="9" max="16384" width="8.875" style="1" customWidth="1"/>
  </cols>
  <sheetData>
    <row r="1" spans="1:6" ht="30.75" customHeight="1">
      <c r="A1" s="40" t="s">
        <v>19</v>
      </c>
      <c r="B1" s="41"/>
      <c r="C1" s="41"/>
      <c r="D1" s="41"/>
      <c r="E1" s="41"/>
      <c r="F1" s="42"/>
    </row>
    <row r="2" spans="1:6" ht="30.75" customHeight="1">
      <c r="A2" s="43" t="s">
        <v>20</v>
      </c>
      <c r="B2" s="41"/>
      <c r="C2" s="41"/>
      <c r="D2" s="41"/>
      <c r="E2" s="41"/>
      <c r="F2" s="42"/>
    </row>
    <row r="3" spans="1:6" ht="30.75" customHeight="1">
      <c r="A3" s="43" t="s">
        <v>21</v>
      </c>
      <c r="B3" s="43"/>
      <c r="C3" s="43"/>
      <c r="D3" s="43"/>
      <c r="E3" s="43"/>
      <c r="F3" s="44"/>
    </row>
    <row r="4" spans="1:3" ht="15" customHeight="1" thickBot="1">
      <c r="A4" s="5"/>
      <c r="B4" s="5"/>
      <c r="C4" s="2"/>
    </row>
    <row r="5" spans="1:6" ht="30.75" customHeight="1" thickBot="1">
      <c r="A5" s="11" t="s">
        <v>3</v>
      </c>
      <c r="B5" s="12" t="s">
        <v>4</v>
      </c>
      <c r="C5" s="16" t="s">
        <v>5</v>
      </c>
      <c r="D5" s="17" t="s">
        <v>1</v>
      </c>
      <c r="E5" s="30" t="s">
        <v>17</v>
      </c>
      <c r="F5" s="35" t="s">
        <v>18</v>
      </c>
    </row>
    <row r="6" spans="1:8" ht="30.75" customHeight="1" thickTop="1">
      <c r="A6" s="25" t="s">
        <v>6</v>
      </c>
      <c r="B6" s="26" t="s">
        <v>7</v>
      </c>
      <c r="C6" s="27">
        <v>8000</v>
      </c>
      <c r="D6" s="28">
        <v>7600</v>
      </c>
      <c r="E6" s="31">
        <f aca="true" t="shared" si="0" ref="E6:E13">C6-D6</f>
        <v>400</v>
      </c>
      <c r="F6" s="36">
        <f>D6/C6</f>
        <v>0.95</v>
      </c>
      <c r="G6" s="8"/>
      <c r="H6" s="2"/>
    </row>
    <row r="7" spans="1:8" ht="30.75" customHeight="1">
      <c r="A7" s="18" t="s">
        <v>8</v>
      </c>
      <c r="B7" s="19" t="s">
        <v>9</v>
      </c>
      <c r="C7" s="20">
        <v>2800</v>
      </c>
      <c r="D7" s="21">
        <v>2700</v>
      </c>
      <c r="E7" s="32">
        <f t="shared" si="0"/>
        <v>100</v>
      </c>
      <c r="F7" s="37">
        <f aca="true" t="shared" si="1" ref="F7:F13">D7/C7</f>
        <v>0.9642857142857143</v>
      </c>
      <c r="G7" s="9"/>
      <c r="H7" s="2"/>
    </row>
    <row r="8" spans="1:8" ht="30.75" customHeight="1">
      <c r="A8" s="18" t="s">
        <v>8</v>
      </c>
      <c r="B8" s="19" t="s">
        <v>15</v>
      </c>
      <c r="C8" s="20">
        <v>3000</v>
      </c>
      <c r="D8" s="21">
        <v>3000</v>
      </c>
      <c r="E8" s="32">
        <f t="shared" si="0"/>
        <v>0</v>
      </c>
      <c r="F8" s="37">
        <f t="shared" si="1"/>
        <v>1</v>
      </c>
      <c r="H8" s="2"/>
    </row>
    <row r="9" spans="1:6" ht="30.75" customHeight="1">
      <c r="A9" s="18" t="s">
        <v>8</v>
      </c>
      <c r="B9" s="19" t="s">
        <v>10</v>
      </c>
      <c r="C9" s="20">
        <v>2000</v>
      </c>
      <c r="D9" s="21">
        <v>2000</v>
      </c>
      <c r="E9" s="32">
        <f t="shared" si="0"/>
        <v>0</v>
      </c>
      <c r="F9" s="37">
        <f t="shared" si="1"/>
        <v>1</v>
      </c>
    </row>
    <row r="10" spans="1:6" ht="30.75" customHeight="1">
      <c r="A10" s="18" t="s">
        <v>8</v>
      </c>
      <c r="B10" s="19" t="s">
        <v>11</v>
      </c>
      <c r="C10" s="20">
        <v>3000</v>
      </c>
      <c r="D10" s="21">
        <v>2900</v>
      </c>
      <c r="E10" s="32">
        <f t="shared" si="0"/>
        <v>100</v>
      </c>
      <c r="F10" s="37">
        <f t="shared" si="1"/>
        <v>0.9666666666666667</v>
      </c>
    </row>
    <row r="11" spans="1:6" ht="30.75" customHeight="1">
      <c r="A11" s="18" t="s">
        <v>8</v>
      </c>
      <c r="B11" s="19" t="s">
        <v>12</v>
      </c>
      <c r="C11" s="20">
        <v>1000</v>
      </c>
      <c r="D11" s="21">
        <v>1000</v>
      </c>
      <c r="E11" s="32">
        <f t="shared" si="0"/>
        <v>0</v>
      </c>
      <c r="F11" s="37">
        <f t="shared" si="1"/>
        <v>1</v>
      </c>
    </row>
    <row r="12" spans="1:6" ht="30.75" customHeight="1">
      <c r="A12" s="18" t="s">
        <v>8</v>
      </c>
      <c r="B12" s="19" t="s">
        <v>13</v>
      </c>
      <c r="C12" s="20">
        <v>10000</v>
      </c>
      <c r="D12" s="21">
        <v>10000</v>
      </c>
      <c r="E12" s="32">
        <f t="shared" si="0"/>
        <v>0</v>
      </c>
      <c r="F12" s="37">
        <f t="shared" si="1"/>
        <v>1</v>
      </c>
    </row>
    <row r="13" spans="1:6" ht="30.75" customHeight="1" thickBot="1">
      <c r="A13" s="29" t="s">
        <v>14</v>
      </c>
      <c r="B13" s="22" t="s">
        <v>16</v>
      </c>
      <c r="C13" s="23">
        <v>2200</v>
      </c>
      <c r="D13" s="24">
        <v>2000</v>
      </c>
      <c r="E13" s="33">
        <f t="shared" si="0"/>
        <v>200</v>
      </c>
      <c r="F13" s="38">
        <f t="shared" si="1"/>
        <v>0.9090909090909091</v>
      </c>
    </row>
    <row r="14" spans="1:6" ht="30.75" customHeight="1" thickBot="1" thickTop="1">
      <c r="A14" s="13" t="s">
        <v>0</v>
      </c>
      <c r="B14" s="14"/>
      <c r="C14" s="15">
        <f>SUM(C6:C13)</f>
        <v>32000</v>
      </c>
      <c r="D14" s="10">
        <f>SUM(D6:D13)</f>
        <v>31200</v>
      </c>
      <c r="E14" s="34">
        <f>SUM(E6:E13)</f>
        <v>800</v>
      </c>
      <c r="F14" s="39">
        <f>D14/C14</f>
        <v>0.975</v>
      </c>
    </row>
    <row r="15" spans="1:6" ht="55.5" customHeight="1">
      <c r="A15" s="45" t="s">
        <v>22</v>
      </c>
      <c r="B15" s="46"/>
      <c r="C15" s="46"/>
      <c r="D15" s="46"/>
      <c r="E15" s="46"/>
      <c r="F15" s="46"/>
    </row>
    <row r="16" spans="1:6" ht="25.5" customHeight="1">
      <c r="A16" s="3"/>
      <c r="B16" s="4"/>
      <c r="C16" s="4"/>
      <c r="F16" s="6" t="s">
        <v>2</v>
      </c>
    </row>
    <row r="17" spans="1:3" ht="22.5" customHeight="1">
      <c r="A17" s="3"/>
      <c r="B17" s="4"/>
      <c r="C17" s="4"/>
    </row>
    <row r="18" ht="23.25" customHeight="1"/>
    <row r="19" ht="16.5" customHeight="1"/>
    <row r="20" ht="16.5" customHeight="1"/>
    <row r="21" ht="16.5" customHeight="1"/>
  </sheetData>
  <sheetProtection/>
  <mergeCells count="4">
    <mergeCell ref="A1:F1"/>
    <mergeCell ref="A2:F2"/>
    <mergeCell ref="A3:F3"/>
    <mergeCell ref="A15:F15"/>
  </mergeCells>
  <printOptions/>
  <pageMargins left="0.47" right="0.24" top="0.6" bottom="0.36" header="0.27" footer="0.21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</dc:creator>
  <cp:keywords/>
  <dc:description/>
  <cp:lastModifiedBy>Windows 使用者</cp:lastModifiedBy>
  <cp:lastPrinted>2011-10-11T02:45:39Z</cp:lastPrinted>
  <dcterms:created xsi:type="dcterms:W3CDTF">2002-08-21T04:39:58Z</dcterms:created>
  <dcterms:modified xsi:type="dcterms:W3CDTF">2022-04-26T01:21:22Z</dcterms:modified>
  <cp:category/>
  <cp:version/>
  <cp:contentType/>
  <cp:contentStatus/>
</cp:coreProperties>
</file>