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n\Desktop\"/>
    </mc:Choice>
  </mc:AlternateContent>
  <bookViews>
    <workbookView xWindow="0" yWindow="0" windowWidth="23040" windowHeight="9312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C20" i="1"/>
  <c r="B20" i="1"/>
  <c r="E12" i="1"/>
  <c r="E13" i="1" s="1"/>
  <c r="E14" i="1" s="1"/>
  <c r="E15" i="1" s="1"/>
  <c r="E16" i="1" s="1"/>
  <c r="E17" i="1" s="1"/>
  <c r="E18" i="1" s="1"/>
  <c r="E19" i="1" s="1"/>
  <c r="E4" i="1"/>
  <c r="E5" i="1" s="1"/>
  <c r="E6" i="1" s="1"/>
  <c r="E7" i="1" s="1"/>
  <c r="E8" i="1" s="1"/>
  <c r="E9" i="1" s="1"/>
  <c r="E10" i="1" s="1"/>
  <c r="E11" i="1" s="1"/>
</calcChain>
</file>

<file path=xl/sharedStrings.xml><?xml version="1.0" encoding="utf-8"?>
<sst xmlns="http://schemas.openxmlformats.org/spreadsheetml/2006/main" count="42" uniqueCount="35">
  <si>
    <t>日期</t>
    <phoneticPr fontId="1" type="noConversion"/>
  </si>
  <si>
    <t>收入</t>
    <phoneticPr fontId="1" type="noConversion"/>
  </si>
  <si>
    <t>支出</t>
    <phoneticPr fontId="1" type="noConversion"/>
  </si>
  <si>
    <t>金額</t>
    <phoneticPr fontId="1" type="noConversion"/>
  </si>
  <si>
    <t>說明</t>
    <phoneticPr fontId="1" type="noConversion"/>
  </si>
  <si>
    <t>總務費用交接給孟璇</t>
    <phoneticPr fontId="1" type="noConversion"/>
  </si>
  <si>
    <t>109/9/20</t>
    <phoneticPr fontId="1" type="noConversion"/>
  </si>
  <si>
    <t>109/9/24</t>
    <phoneticPr fontId="1" type="noConversion"/>
  </si>
  <si>
    <t>會費收入18人(500*18)</t>
    <phoneticPr fontId="1" type="noConversion"/>
  </si>
  <si>
    <t>109/10/7</t>
    <phoneticPr fontId="1" type="noConversion"/>
  </si>
  <si>
    <t>會費收入1人(500*1)</t>
    <phoneticPr fontId="1" type="noConversion"/>
  </si>
  <si>
    <t>109/10/8</t>
    <phoneticPr fontId="1" type="noConversion"/>
  </si>
  <si>
    <t>會費收入6人(500*6)</t>
    <phoneticPr fontId="1" type="noConversion"/>
  </si>
  <si>
    <t>109/10/14</t>
    <phoneticPr fontId="1" type="noConversion"/>
  </si>
  <si>
    <t>總務費用交接給昀均</t>
    <phoneticPr fontId="1" type="noConversion"/>
  </si>
  <si>
    <t>109/10/30</t>
    <phoneticPr fontId="1" type="noConversion"/>
  </si>
  <si>
    <t>會費收入2人(500*2)</t>
    <phoneticPr fontId="1" type="noConversion"/>
  </si>
  <si>
    <t>109/11/3</t>
    <phoneticPr fontId="1" type="noConversion"/>
  </si>
  <si>
    <t>講者伴手禮</t>
    <phoneticPr fontId="1" type="noConversion"/>
  </si>
  <si>
    <t>109/11/20</t>
    <phoneticPr fontId="1" type="noConversion"/>
  </si>
  <si>
    <t>109/11/27</t>
    <phoneticPr fontId="1" type="noConversion"/>
  </si>
  <si>
    <t>109/12/3</t>
    <phoneticPr fontId="1" type="noConversion"/>
  </si>
  <si>
    <t>存款利息</t>
    <phoneticPr fontId="1" type="noConversion"/>
  </si>
  <si>
    <t>109/12/3</t>
    <phoneticPr fontId="1" type="noConversion"/>
  </si>
  <si>
    <t>109/12/16</t>
    <phoneticPr fontId="1" type="noConversion"/>
  </si>
  <si>
    <t>聖誕晚會材料費</t>
    <phoneticPr fontId="1" type="noConversion"/>
  </si>
  <si>
    <t>109/12/24</t>
    <phoneticPr fontId="1" type="noConversion"/>
  </si>
  <si>
    <t>聖誕晚會餐費(素食)</t>
    <phoneticPr fontId="1" type="noConversion"/>
  </si>
  <si>
    <t>聖誕晚會餐費(披薩+飲料+烤雞)</t>
    <phoneticPr fontId="1" type="noConversion"/>
  </si>
  <si>
    <t>109/12/25</t>
    <phoneticPr fontId="1" type="noConversion"/>
  </si>
  <si>
    <t>花束</t>
    <phoneticPr fontId="1" type="noConversion"/>
  </si>
  <si>
    <t>糖果</t>
    <phoneticPr fontId="1" type="noConversion"/>
  </si>
  <si>
    <t>1091所學會會費收支狀況</t>
    <phoneticPr fontId="1" type="noConversion"/>
  </si>
  <si>
    <r>
      <t>總結</t>
    </r>
    <r>
      <rPr>
        <b/>
        <sz val="16"/>
        <color theme="1"/>
        <rFont val="新細明體"/>
        <family val="1"/>
        <charset val="136"/>
        <scheme val="minor"/>
      </rPr>
      <t>：</t>
    </r>
    <phoneticPr fontId="1" type="noConversion"/>
  </si>
  <si>
    <t>上屆交接之金額總額為39,917元，會費及利息收入總額為14040元，講者伴手禮及活動支出總額為6990元，現餘金額為46,967元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</si>
</sst>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u/>
      <sz val="16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6" borderId="1" xfId="0" applyFont="1" applyFill="1" applyBorder="1">
      <alignment vertical="center"/>
    </xf>
    <xf numFmtId="0" fontId="3" fillId="6" borderId="5" xfId="0" applyFont="1" applyFill="1" applyBorder="1">
      <alignment vertical="center"/>
    </xf>
    <xf numFmtId="0" fontId="3" fillId="6" borderId="4" xfId="0" applyFont="1" applyFill="1" applyBorder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6" borderId="6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 wrapText="1"/>
    </xf>
    <xf numFmtId="0" fontId="5" fillId="6" borderId="2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90" zoomScaleNormal="90" workbookViewId="0"/>
  </sheetViews>
  <sheetFormatPr defaultRowHeight="22.2" x14ac:dyDescent="0.3"/>
  <cols>
    <col min="1" max="1" width="13.77734375" style="4" customWidth="1"/>
    <col min="2" max="3" width="9" style="4" bestFit="1" customWidth="1"/>
    <col min="4" max="4" width="57.88671875" style="4" customWidth="1"/>
    <col min="5" max="5" width="18.77734375" style="10" customWidth="1"/>
    <col min="6" max="16384" width="8.88671875" style="4"/>
  </cols>
  <sheetData>
    <row r="1" spans="1:5" x14ac:dyDescent="0.3">
      <c r="A1" s="1" t="s">
        <v>32</v>
      </c>
      <c r="B1" s="1"/>
      <c r="C1" s="2"/>
      <c r="D1" s="3"/>
      <c r="E1" s="6"/>
    </row>
    <row r="2" spans="1:5" x14ac:dyDescent="0.3">
      <c r="A2" s="18" t="s">
        <v>0</v>
      </c>
      <c r="B2" s="14" t="s">
        <v>1</v>
      </c>
      <c r="C2" s="19" t="s">
        <v>2</v>
      </c>
      <c r="D2" s="18" t="s">
        <v>4</v>
      </c>
      <c r="E2" s="20" t="s">
        <v>3</v>
      </c>
    </row>
    <row r="3" spans="1:5" x14ac:dyDescent="0.3">
      <c r="A3" s="11" t="s">
        <v>6</v>
      </c>
      <c r="B3" s="12"/>
      <c r="C3" s="13"/>
      <c r="D3" s="11" t="s">
        <v>5</v>
      </c>
      <c r="E3" s="7">
        <v>39917</v>
      </c>
    </row>
    <row r="4" spans="1:5" x14ac:dyDescent="0.3">
      <c r="A4" s="11" t="s">
        <v>7</v>
      </c>
      <c r="B4" s="12">
        <v>9000</v>
      </c>
      <c r="C4" s="13"/>
      <c r="D4" s="11" t="s">
        <v>8</v>
      </c>
      <c r="E4" s="7">
        <f>E3+B4-C4</f>
        <v>48917</v>
      </c>
    </row>
    <row r="5" spans="1:5" x14ac:dyDescent="0.3">
      <c r="A5" s="11" t="s">
        <v>9</v>
      </c>
      <c r="B5" s="12">
        <v>500</v>
      </c>
      <c r="C5" s="13"/>
      <c r="D5" s="11" t="s">
        <v>10</v>
      </c>
      <c r="E5" s="7">
        <f t="shared" ref="E5:E10" si="0">E4+B5-C5</f>
        <v>49417</v>
      </c>
    </row>
    <row r="6" spans="1:5" x14ac:dyDescent="0.3">
      <c r="A6" s="11" t="s">
        <v>11</v>
      </c>
      <c r="B6" s="12">
        <v>3000</v>
      </c>
      <c r="C6" s="13"/>
      <c r="D6" s="11" t="s">
        <v>12</v>
      </c>
      <c r="E6" s="7">
        <f t="shared" si="0"/>
        <v>52417</v>
      </c>
    </row>
    <row r="7" spans="1:5" x14ac:dyDescent="0.3">
      <c r="A7" s="11" t="s">
        <v>13</v>
      </c>
      <c r="B7" s="12"/>
      <c r="C7" s="13"/>
      <c r="D7" s="11" t="s">
        <v>14</v>
      </c>
      <c r="E7" s="7">
        <f t="shared" si="0"/>
        <v>52417</v>
      </c>
    </row>
    <row r="8" spans="1:5" x14ac:dyDescent="0.3">
      <c r="A8" s="11" t="s">
        <v>15</v>
      </c>
      <c r="B8" s="12">
        <v>1000</v>
      </c>
      <c r="C8" s="13"/>
      <c r="D8" s="11" t="s">
        <v>16</v>
      </c>
      <c r="E8" s="7">
        <f t="shared" si="0"/>
        <v>53417</v>
      </c>
    </row>
    <row r="9" spans="1:5" x14ac:dyDescent="0.3">
      <c r="A9" s="11" t="s">
        <v>17</v>
      </c>
      <c r="B9" s="12"/>
      <c r="C9" s="13">
        <v>270</v>
      </c>
      <c r="D9" s="11" t="s">
        <v>18</v>
      </c>
      <c r="E9" s="7">
        <f t="shared" si="0"/>
        <v>53147</v>
      </c>
    </row>
    <row r="10" spans="1:5" x14ac:dyDescent="0.3">
      <c r="A10" s="11" t="s">
        <v>19</v>
      </c>
      <c r="B10" s="12"/>
      <c r="C10" s="13">
        <v>295</v>
      </c>
      <c r="D10" s="11" t="s">
        <v>18</v>
      </c>
      <c r="E10" s="7">
        <f t="shared" si="0"/>
        <v>52852</v>
      </c>
    </row>
    <row r="11" spans="1:5" x14ac:dyDescent="0.3">
      <c r="A11" s="11" t="s">
        <v>20</v>
      </c>
      <c r="B11" s="12">
        <v>500</v>
      </c>
      <c r="C11" s="13"/>
      <c r="D11" s="11" t="s">
        <v>10</v>
      </c>
      <c r="E11" s="7">
        <f>E10+B11-C11</f>
        <v>53352</v>
      </c>
    </row>
    <row r="12" spans="1:5" x14ac:dyDescent="0.3">
      <c r="A12" s="11" t="s">
        <v>23</v>
      </c>
      <c r="B12" s="12"/>
      <c r="C12" s="13">
        <v>476</v>
      </c>
      <c r="D12" s="11" t="s">
        <v>18</v>
      </c>
      <c r="E12" s="7">
        <f t="shared" ref="E12:E19" si="1">E11+B12-C12</f>
        <v>52876</v>
      </c>
    </row>
    <row r="13" spans="1:5" x14ac:dyDescent="0.3">
      <c r="A13" s="11" t="s">
        <v>21</v>
      </c>
      <c r="B13" s="12">
        <v>40</v>
      </c>
      <c r="C13" s="13"/>
      <c r="D13" s="11" t="s">
        <v>22</v>
      </c>
      <c r="E13" s="7">
        <f t="shared" si="1"/>
        <v>52916</v>
      </c>
    </row>
    <row r="14" spans="1:5" x14ac:dyDescent="0.3">
      <c r="A14" s="11" t="s">
        <v>24</v>
      </c>
      <c r="B14" s="12"/>
      <c r="C14" s="13">
        <v>838</v>
      </c>
      <c r="D14" s="11" t="s">
        <v>25</v>
      </c>
      <c r="E14" s="7">
        <f t="shared" si="1"/>
        <v>52078</v>
      </c>
    </row>
    <row r="15" spans="1:5" x14ac:dyDescent="0.3">
      <c r="A15" s="11" t="s">
        <v>26</v>
      </c>
      <c r="B15" s="14"/>
      <c r="C15" s="13">
        <v>1040</v>
      </c>
      <c r="D15" s="11" t="s">
        <v>27</v>
      </c>
      <c r="E15" s="7">
        <f t="shared" si="1"/>
        <v>51038</v>
      </c>
    </row>
    <row r="16" spans="1:5" x14ac:dyDescent="0.3">
      <c r="A16" s="11" t="s">
        <v>26</v>
      </c>
      <c r="B16" s="12"/>
      <c r="C16" s="13">
        <v>2795</v>
      </c>
      <c r="D16" s="11" t="s">
        <v>28</v>
      </c>
      <c r="E16" s="7">
        <f t="shared" si="1"/>
        <v>48243</v>
      </c>
    </row>
    <row r="17" spans="1:5" x14ac:dyDescent="0.3">
      <c r="A17" s="11" t="s">
        <v>29</v>
      </c>
      <c r="B17" s="12"/>
      <c r="C17" s="13">
        <v>443</v>
      </c>
      <c r="D17" s="11" t="s">
        <v>25</v>
      </c>
      <c r="E17" s="7">
        <f t="shared" si="1"/>
        <v>47800</v>
      </c>
    </row>
    <row r="18" spans="1:5" x14ac:dyDescent="0.3">
      <c r="A18" s="11" t="s">
        <v>29</v>
      </c>
      <c r="B18" s="12"/>
      <c r="C18" s="13">
        <v>500</v>
      </c>
      <c r="D18" s="11" t="s">
        <v>30</v>
      </c>
      <c r="E18" s="7">
        <f t="shared" si="1"/>
        <v>47300</v>
      </c>
    </row>
    <row r="19" spans="1:5" x14ac:dyDescent="0.3">
      <c r="A19" s="11" t="s">
        <v>29</v>
      </c>
      <c r="B19" s="12"/>
      <c r="C19" s="13">
        <v>333</v>
      </c>
      <c r="D19" s="11" t="s">
        <v>31</v>
      </c>
      <c r="E19" s="7">
        <f t="shared" si="1"/>
        <v>46967</v>
      </c>
    </row>
    <row r="20" spans="1:5" x14ac:dyDescent="0.3">
      <c r="A20" s="15"/>
      <c r="B20" s="15">
        <f>SUM(B3:B19)</f>
        <v>14040</v>
      </c>
      <c r="C20" s="15">
        <f>SUM(C3:C19)</f>
        <v>6990</v>
      </c>
      <c r="D20" s="5"/>
      <c r="E20" s="8">
        <f>E3+B20-C20</f>
        <v>46967</v>
      </c>
    </row>
    <row r="21" spans="1:5" x14ac:dyDescent="0.3">
      <c r="E21" s="9"/>
    </row>
    <row r="22" spans="1:5" x14ac:dyDescent="0.3">
      <c r="D22" s="17" t="s">
        <v>33</v>
      </c>
    </row>
    <row r="23" spans="1:5" ht="67.8" customHeight="1" x14ac:dyDescent="0.3">
      <c r="D23" s="16" t="s">
        <v>34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_</dc:creator>
  <cp:lastModifiedBy>Jun</cp:lastModifiedBy>
  <dcterms:created xsi:type="dcterms:W3CDTF">2020-12-24T08:45:54Z</dcterms:created>
  <dcterms:modified xsi:type="dcterms:W3CDTF">2020-12-25T10:40:18Z</dcterms:modified>
</cp:coreProperties>
</file>