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7080" windowHeight="2625" tabRatio="601" activeTab="2"/>
  </bookViews>
  <sheets>
    <sheet name="管理學院" sheetId="1" r:id="rId1"/>
    <sheet name="農學院" sheetId="2" r:id="rId2"/>
    <sheet name="理工學院" sheetId="3" r:id="rId3"/>
    <sheet name="生命科學院" sheetId="4" r:id="rId4"/>
    <sheet name="行政單位" sheetId="5" r:id="rId5"/>
  </sheets>
  <definedNames/>
  <calcPr fullCalcOnLoad="1"/>
</workbook>
</file>

<file path=xl/sharedStrings.xml><?xml version="1.0" encoding="utf-8"?>
<sst xmlns="http://schemas.openxmlformats.org/spreadsheetml/2006/main" count="504" uniqueCount="217">
  <si>
    <t>序號</t>
  </si>
  <si>
    <t>委託或補助單位</t>
  </si>
  <si>
    <t>系所</t>
  </si>
  <si>
    <t>計畫主持人</t>
  </si>
  <si>
    <t>執行期間</t>
  </si>
  <si>
    <t>核定金額</t>
  </si>
  <si>
    <t>計畫名稱</t>
  </si>
  <si>
    <t>農委會漁業署</t>
  </si>
  <si>
    <t>水產系</t>
  </si>
  <si>
    <t>賴弘智</t>
  </si>
  <si>
    <t>92.01.01-92.12.31</t>
  </si>
  <si>
    <t>建立條紋二鬚魚巴之種原保存技術</t>
  </si>
  <si>
    <t>運流所</t>
  </si>
  <si>
    <t>柯建全</t>
  </si>
  <si>
    <r>
      <t>加強漁業入口網站</t>
    </r>
    <r>
      <rPr>
        <sz val="12"/>
        <rFont val="Times New Roman"/>
        <family val="1"/>
      </rPr>
      <t>-</t>
    </r>
    <r>
      <rPr>
        <sz val="12"/>
        <rFont val="新細明體"/>
        <family val="1"/>
      </rPr>
      <t>台灣漁產品行銷網有效整合漁業資源之推廣策略研究</t>
    </r>
  </si>
  <si>
    <t>生資系</t>
  </si>
  <si>
    <t>鍾國仁</t>
  </si>
  <si>
    <t>高溫期文蛤育肥技術之建立</t>
  </si>
  <si>
    <t>臺西沿海牡蠣苗生產之研究〈二〉</t>
  </si>
  <si>
    <t>林清龍</t>
  </si>
  <si>
    <t>箱網養殖魚類上寄生橈足類之多樣性研究及防治技術開發與指導〈Ⅱ〉</t>
  </si>
  <si>
    <t>農委會</t>
  </si>
  <si>
    <t>農藝系</t>
  </si>
  <si>
    <t>侯新龍</t>
  </si>
  <si>
    <t>食品系</t>
  </si>
  <si>
    <t>黃健政</t>
  </si>
  <si>
    <t>鹹鴨蛋白之利用</t>
  </si>
  <si>
    <t>液蛋工廠蛋殼廢棄物之利用與開發</t>
  </si>
  <si>
    <t>洪進雄</t>
  </si>
  <si>
    <t>利用滲調處理及育苗作業技術改進芹菜生產技術之研究</t>
  </si>
  <si>
    <t>栽培介質組成及溫度處理對阿魏菇生產技術開發之研究</t>
  </si>
  <si>
    <t>園藝系</t>
  </si>
  <si>
    <t>顏永福</t>
  </si>
  <si>
    <t>結球白菜耐淹水能力分析</t>
  </si>
  <si>
    <t>利用蒸發式水牆降溫系統設施生產夏季猴頭菇</t>
  </si>
  <si>
    <t>農委會</t>
  </si>
  <si>
    <t>農推中心</t>
  </si>
  <si>
    <t>周榮吉</t>
  </si>
  <si>
    <t>加強農業推廣教授協助推廣教育計畫</t>
  </si>
  <si>
    <t>應經系</t>
  </si>
  <si>
    <t>林啟淵</t>
  </si>
  <si>
    <t>農民福利制度定位之研究</t>
  </si>
  <si>
    <t>農委會動植物防疫局</t>
  </si>
  <si>
    <t>畜產系</t>
  </si>
  <si>
    <t>林高塚</t>
  </si>
  <si>
    <t>92.02.21-92.12.31</t>
  </si>
  <si>
    <r>
      <t>直流</t>
    </r>
    <r>
      <rPr>
        <sz val="12"/>
        <rFont val="Times New Roman"/>
        <family val="1"/>
      </rPr>
      <t>/</t>
    </r>
    <r>
      <rPr>
        <sz val="12"/>
        <rFont val="新細明體"/>
        <family val="1"/>
      </rPr>
      <t>交流致昏效果之比較及其肉質的差異</t>
    </r>
  </si>
  <si>
    <t>曾慶瀛</t>
  </si>
  <si>
    <t>清酒製程之研究與改良</t>
  </si>
  <si>
    <t>林正亮</t>
  </si>
  <si>
    <t>生機系</t>
  </si>
  <si>
    <t>蓮產品加工前後機能性成分之探討</t>
  </si>
  <si>
    <t>農委會動植物防疫局</t>
  </si>
  <si>
    <t>蕭文鳳</t>
  </si>
  <si>
    <t>進口植物疫病害蟲偵測鑑定計畫</t>
  </si>
  <si>
    <t>林產系</t>
  </si>
  <si>
    <t>黃金城</t>
  </si>
  <si>
    <t>森林系</t>
  </si>
  <si>
    <t>廖秋成</t>
  </si>
  <si>
    <t>中海拔造林地蔓藤類防治之研究</t>
  </si>
  <si>
    <t>生科院</t>
  </si>
  <si>
    <t>92.01.01-92.12.31</t>
  </si>
  <si>
    <t>重要檢疫害蟲之偵測及病蟲害診斷諮詢服務</t>
  </si>
  <si>
    <t>分生系</t>
  </si>
  <si>
    <t>陳瑞祥</t>
  </si>
  <si>
    <t>植物病原線蟲偵測及鑑定技術之研發</t>
  </si>
  <si>
    <t>獸醫系</t>
  </si>
  <si>
    <t>蘇耀期</t>
  </si>
  <si>
    <t>以基因引子鑑定球蟲之診斷開發</t>
  </si>
  <si>
    <t>王建雄</t>
  </si>
  <si>
    <t>動物用藥安全效果殘留及檢驗技術之研究</t>
  </si>
  <si>
    <t>艾群</t>
  </si>
  <si>
    <t>柿子加工揉捏機之研製</t>
  </si>
  <si>
    <t>洪滉祐</t>
  </si>
  <si>
    <t>切盤水果削皮機之研製</t>
  </si>
  <si>
    <t>黃翠瑛</t>
  </si>
  <si>
    <t>強化畜禽水產動物疾病防治</t>
  </si>
  <si>
    <t>陳秋麟</t>
  </si>
  <si>
    <t>台灣鵝隻環狀病毒感染之研究</t>
  </si>
  <si>
    <t>水禽介蛋傳播病源與防治之探討</t>
  </si>
  <si>
    <t>火雞家禽流行性感冒病毒抗體盛行率調查</t>
  </si>
  <si>
    <t>農委會林務局</t>
  </si>
  <si>
    <r>
      <t>柳杉造林</t>
    </r>
    <r>
      <rPr>
        <sz val="12"/>
        <rFont val="Times New Roman"/>
        <family val="1"/>
      </rPr>
      <t>DIY</t>
    </r>
    <r>
      <rPr>
        <sz val="12"/>
        <rFont val="新細明體"/>
        <family val="1"/>
      </rPr>
      <t>工藝品創作與推廣</t>
    </r>
  </si>
  <si>
    <t>楊國鑫</t>
  </si>
  <si>
    <t>豬環狀病毒與豬繁殖與呼吸道綜合症病毒混和感染對豬瘟免疫之影響</t>
  </si>
  <si>
    <t>寵物及野生動物防治計畫</t>
  </si>
  <si>
    <t>沈德欽</t>
  </si>
  <si>
    <t>花卉本體生理感測與設施栽培自動化技術推廣</t>
  </si>
  <si>
    <t>92.01.01-92.12.31</t>
  </si>
  <si>
    <t>台灣南部地區生物資源調查及研究之二</t>
  </si>
  <si>
    <t>吳德輝</t>
  </si>
  <si>
    <r>
      <t>92</t>
    </r>
    <r>
      <rPr>
        <sz val="12"/>
        <rFont val="新細明體"/>
        <family val="1"/>
      </rPr>
      <t>年度精準農業自動化農機操作系統之開發</t>
    </r>
  </si>
  <si>
    <t>林砂</t>
  </si>
  <si>
    <t>92.01.01-92.12.31</t>
  </si>
  <si>
    <t>蔬果嫁接作業自動化</t>
  </si>
  <si>
    <t>92.01.01-92.12.31</t>
  </si>
  <si>
    <t>農委會中辦</t>
  </si>
  <si>
    <t>呂明雄</t>
  </si>
  <si>
    <r>
      <t>92</t>
    </r>
    <r>
      <rPr>
        <sz val="12"/>
        <rFont val="新細明體"/>
        <family val="1"/>
      </rPr>
      <t>年度柑桔策略聯盟產銷輔導計畫</t>
    </r>
  </si>
  <si>
    <t>92.01.01-92.12.31</t>
  </si>
  <si>
    <t>林芳存</t>
  </si>
  <si>
    <t>鮮食鳳梨周年化生產品質之研究</t>
  </si>
  <si>
    <t>農委會</t>
  </si>
  <si>
    <t>麻豆白柚與西施柚果實品質之研究</t>
  </si>
  <si>
    <t>李堂察</t>
  </si>
  <si>
    <t>鳳梨果實採收成熟度和採收技術改進之研究</t>
  </si>
  <si>
    <t>張平順</t>
  </si>
  <si>
    <t>八角蓮利用組織培養之大量繁殖</t>
  </si>
  <si>
    <t>沈再木</t>
  </si>
  <si>
    <t>夜來香經由癒合組織再生系統之建立</t>
  </si>
  <si>
    <t>廖宇賡</t>
  </si>
  <si>
    <t>台灣雲杉人工種子之製作</t>
  </si>
  <si>
    <t>廖成康</t>
  </si>
  <si>
    <t>彩葉芋組織培養繁殖技術之研究</t>
  </si>
  <si>
    <t>劉景平</t>
  </si>
  <si>
    <t>李明仁</t>
  </si>
  <si>
    <t>林木育苗介質與容器改進之研究</t>
  </si>
  <si>
    <t>沈榮壽</t>
  </si>
  <si>
    <t>多花型中小花優良蝴蝶蘭種原蒐集育保存</t>
  </si>
  <si>
    <t>農委會林務局</t>
  </si>
  <si>
    <t>農委會</t>
  </si>
  <si>
    <t>應化系</t>
  </si>
  <si>
    <t>李茂田</t>
  </si>
  <si>
    <t>改善養豬廢水化學需氧量與生化需氧量方法研究</t>
  </si>
  <si>
    <r>
      <t>重要樹種之遺傳資源蒐集保存評估及利用</t>
    </r>
    <r>
      <rPr>
        <sz val="12"/>
        <rFont val="Times New Roman"/>
        <family val="1"/>
      </rPr>
      <t>-</t>
    </r>
    <r>
      <rPr>
        <sz val="12"/>
        <rFont val="新細明體"/>
        <family val="1"/>
      </rPr>
      <t>大葉楠之遺傳變異與選育</t>
    </r>
  </si>
  <si>
    <t>邱一盛</t>
  </si>
  <si>
    <r>
      <t>乾旱時期節水灌漑對水稻生育產量影響之研究〈</t>
    </r>
    <r>
      <rPr>
        <sz val="12"/>
        <rFont val="Times New Roman"/>
        <family val="1"/>
      </rPr>
      <t>1</t>
    </r>
    <r>
      <rPr>
        <sz val="12"/>
        <rFont val="新細明體"/>
        <family val="1"/>
      </rPr>
      <t>〉</t>
    </r>
  </si>
  <si>
    <t>土水系</t>
  </si>
  <si>
    <t>陳清田</t>
  </si>
  <si>
    <r>
      <t>鄉村型農田水利會灌區作適地適栽之探討〈</t>
    </r>
    <r>
      <rPr>
        <sz val="12"/>
        <rFont val="Times New Roman"/>
        <family val="1"/>
      </rPr>
      <t>3</t>
    </r>
    <r>
      <rPr>
        <sz val="12"/>
        <rFont val="新細明體"/>
        <family val="1"/>
      </rPr>
      <t>〉</t>
    </r>
  </si>
  <si>
    <t>園藝系</t>
  </si>
  <si>
    <t>農委會</t>
  </si>
  <si>
    <t>園藝系</t>
  </si>
  <si>
    <t>嘉雲南地區農特加工產品示範及推展中心設置計畫</t>
  </si>
  <si>
    <t>呂鳴宇</t>
  </si>
  <si>
    <t>畜產系</t>
  </si>
  <si>
    <r>
      <t>輔導養豬產業永續經營計畫</t>
    </r>
    <r>
      <rPr>
        <sz val="12"/>
        <rFont val="Times New Roman"/>
        <family val="1"/>
      </rPr>
      <t>-</t>
    </r>
    <r>
      <rPr>
        <sz val="12"/>
        <rFont val="新細明體"/>
        <family val="1"/>
      </rPr>
      <t>提升養豬產業資訊力計畫</t>
    </r>
  </si>
  <si>
    <t>矮性夜來香之育種</t>
  </si>
  <si>
    <t>中小花型蝴蝶蘭之選育</t>
  </si>
  <si>
    <t>沈再木</t>
  </si>
  <si>
    <r>
      <t>加強園藝作物產銷調整</t>
    </r>
    <r>
      <rPr>
        <sz val="12"/>
        <rFont val="Times New Roman"/>
        <family val="1"/>
      </rPr>
      <t>-</t>
    </r>
    <r>
      <rPr>
        <sz val="12"/>
        <rFont val="新細明體"/>
        <family val="1"/>
      </rPr>
      <t>改進花卉產銷之調整</t>
    </r>
  </si>
  <si>
    <t>黃光亮</t>
  </si>
  <si>
    <t>有色系夜來香栽培技術改進之研究</t>
  </si>
  <si>
    <r>
      <t>嘉義大學社口實驗林全民造林運動實施計劃</t>
    </r>
    <r>
      <rPr>
        <sz val="12"/>
        <rFont val="Times New Roman"/>
        <family val="1"/>
      </rPr>
      <t>-</t>
    </r>
    <r>
      <rPr>
        <sz val="12"/>
        <rFont val="新細明體"/>
        <family val="1"/>
      </rPr>
      <t>造林計劃</t>
    </r>
  </si>
  <si>
    <t>研究開發農產品之加工技術</t>
  </si>
  <si>
    <t>林金樹</t>
  </si>
  <si>
    <r>
      <t>搖測與地理資訊系統在林地使用最是化分區上應用之研究〈</t>
    </r>
    <r>
      <rPr>
        <sz val="12"/>
        <rFont val="Times New Roman"/>
        <family val="1"/>
      </rPr>
      <t>4/4</t>
    </r>
    <r>
      <rPr>
        <sz val="12"/>
        <rFont val="新細明體"/>
        <family val="1"/>
      </rPr>
      <t>〉</t>
    </r>
  </si>
  <si>
    <t>原住民生產力培訓中心</t>
  </si>
  <si>
    <t>薛玲</t>
  </si>
  <si>
    <r>
      <t>92</t>
    </r>
    <r>
      <rPr>
        <sz val="12"/>
        <rFont val="新細明體"/>
        <family val="1"/>
      </rPr>
      <t>年度原住民水土保持人才培訓計畫</t>
    </r>
  </si>
  <si>
    <t>龔順榮</t>
  </si>
  <si>
    <t>農委會農試所</t>
  </si>
  <si>
    <t>生科所</t>
  </si>
  <si>
    <t>蔡竹固</t>
  </si>
  <si>
    <r>
      <t>以</t>
    </r>
    <r>
      <rPr>
        <sz val="12"/>
        <rFont val="Times New Roman"/>
        <family val="1"/>
      </rPr>
      <t>PCR</t>
    </r>
    <r>
      <rPr>
        <sz val="12"/>
        <rFont val="新細明體"/>
        <family val="1"/>
      </rPr>
      <t>技術應用於作物種苗傳播露菌病診斷之研究</t>
    </r>
  </si>
  <si>
    <t>行銷所</t>
  </si>
  <si>
    <t>蔡渭水</t>
  </si>
  <si>
    <t>92.05.01-92.12.31</t>
  </si>
  <si>
    <t>黃清旺</t>
  </si>
  <si>
    <r>
      <t>完全混合日糧</t>
    </r>
    <r>
      <rPr>
        <sz val="12"/>
        <rFont val="Times New Roman"/>
        <family val="1"/>
      </rPr>
      <t>(TMR)</t>
    </r>
    <r>
      <rPr>
        <sz val="12"/>
        <rFont val="新細明體"/>
        <family val="1"/>
      </rPr>
      <t>調製機兼用於國產圓形乾草包細斷作業機之研製</t>
    </r>
  </si>
  <si>
    <t>推廣水田生態環境保護及地下水涵養補注</t>
  </si>
  <si>
    <t>農委會林務局農航所</t>
  </si>
  <si>
    <t>綠資源查核樣區</t>
  </si>
  <si>
    <t>92.06.01-92.12.31</t>
  </si>
  <si>
    <t>周世認</t>
  </si>
  <si>
    <t>92.07.01-92.12.31</t>
  </si>
  <si>
    <r>
      <t>B</t>
    </r>
    <r>
      <rPr>
        <sz val="12"/>
        <rFont val="新細明體"/>
        <family val="1"/>
      </rPr>
      <t>群血清型沙門氏桿菌在水禽致病因子之探討</t>
    </r>
    <r>
      <rPr>
        <sz val="12"/>
        <rFont val="Times New Roman"/>
        <family val="1"/>
      </rPr>
      <t>(</t>
    </r>
    <r>
      <rPr>
        <sz val="12"/>
        <rFont val="新細明體"/>
        <family val="1"/>
      </rPr>
      <t>一</t>
    </r>
    <r>
      <rPr>
        <sz val="12"/>
        <rFont val="Times New Roman"/>
        <family val="1"/>
      </rPr>
      <t>)</t>
    </r>
    <r>
      <rPr>
        <sz val="12"/>
        <rFont val="新細明體"/>
        <family val="1"/>
      </rPr>
      <t>宿主因子</t>
    </r>
  </si>
  <si>
    <t>森林系</t>
  </si>
  <si>
    <t>李明仁</t>
  </si>
  <si>
    <t>萌芽樁應用於崩塌地復育造林之研究</t>
  </si>
  <si>
    <t>台灣中南部松樹萎凋病之調查及防治</t>
  </si>
  <si>
    <t>劉正川</t>
  </si>
  <si>
    <r>
      <t>集水區開發度與洪峰流量之相關性研究</t>
    </r>
    <r>
      <rPr>
        <sz val="12"/>
        <rFont val="Times New Roman"/>
        <family val="1"/>
      </rPr>
      <t>(</t>
    </r>
    <r>
      <rPr>
        <sz val="12"/>
        <rFont val="新細明體"/>
        <family val="1"/>
      </rPr>
      <t>二</t>
    </r>
    <r>
      <rPr>
        <sz val="12"/>
        <rFont val="Times New Roman"/>
        <family val="1"/>
      </rPr>
      <t>)</t>
    </r>
    <r>
      <rPr>
        <sz val="12"/>
        <rFont val="新細明體"/>
        <family val="1"/>
      </rPr>
      <t>科技</t>
    </r>
  </si>
  <si>
    <t>鄭明發</t>
  </si>
  <si>
    <t>林木鑽蛀性害蟲種類調查及防治</t>
  </si>
  <si>
    <t>李瑞興</t>
  </si>
  <si>
    <t>利用大豆種間雜交後代作為綠肥之研究</t>
  </si>
  <si>
    <t>獸醫系</t>
  </si>
  <si>
    <t>羅登源</t>
  </si>
  <si>
    <t>92.04.18-92.12.31</t>
  </si>
  <si>
    <r>
      <t>強化屠宰衛生檢查計劃</t>
    </r>
    <r>
      <rPr>
        <sz val="12"/>
        <rFont val="Times New Roman"/>
        <family val="1"/>
      </rPr>
      <t>-1</t>
    </r>
  </si>
  <si>
    <t>農委會</t>
  </si>
  <si>
    <t>抗線蟲基因轉植技術之研習</t>
  </si>
  <si>
    <r>
      <t>雲嘉南地區</t>
    </r>
    <r>
      <rPr>
        <sz val="12"/>
        <rFont val="Times New Roman"/>
        <family val="1"/>
      </rPr>
      <t>(</t>
    </r>
    <r>
      <rPr>
        <sz val="12"/>
        <rFont val="新細明體"/>
        <family val="1"/>
      </rPr>
      <t>農業產銷班經營管理系統</t>
    </r>
    <r>
      <rPr>
        <sz val="12"/>
        <rFont val="Times New Roman"/>
        <family val="1"/>
      </rPr>
      <t>)</t>
    </r>
    <r>
      <rPr>
        <sz val="12"/>
        <rFont val="新細明體"/>
        <family val="1"/>
      </rPr>
      <t>推廣輔導及教育訓練計畫</t>
    </r>
  </si>
  <si>
    <r>
      <t>轉殖</t>
    </r>
    <r>
      <rPr>
        <sz val="12"/>
        <rFont val="Times New Roman"/>
        <family val="1"/>
      </rPr>
      <t>PR-la/TFL1</t>
    </r>
    <r>
      <rPr>
        <sz val="12"/>
        <rFont val="新細明體"/>
        <family val="1"/>
      </rPr>
      <t>基因抑制蝴蝶蘭於低溫期開花</t>
    </r>
  </si>
  <si>
    <r>
      <t>台灣厚生蝴蝶蘭之蒐集及鑑定體系之建立</t>
    </r>
    <r>
      <rPr>
        <sz val="12"/>
        <rFont val="Times New Roman"/>
        <family val="1"/>
      </rPr>
      <t>(</t>
    </r>
    <r>
      <rPr>
        <sz val="12"/>
        <rFont val="新細明體"/>
        <family val="1"/>
      </rPr>
      <t>第三年</t>
    </r>
    <r>
      <rPr>
        <sz val="12"/>
        <rFont val="Times New Roman"/>
        <family val="1"/>
      </rPr>
      <t>)</t>
    </r>
  </si>
  <si>
    <r>
      <t>以花色素分析應用於植品種特性檢定</t>
    </r>
    <r>
      <rPr>
        <sz val="12"/>
        <rFont val="Times New Roman"/>
        <family val="1"/>
      </rPr>
      <t>-</t>
    </r>
    <r>
      <rPr>
        <sz val="12"/>
        <rFont val="新細明體"/>
        <family val="1"/>
      </rPr>
      <t>不同品種海芋佛燄苞之色素分析</t>
    </r>
  </si>
  <si>
    <t>台灣式綠建築推廣示範</t>
  </si>
  <si>
    <r>
      <t>92</t>
    </r>
    <r>
      <rPr>
        <sz val="12"/>
        <rFont val="新細明體"/>
        <family val="1"/>
      </rPr>
      <t>年度農村青年中</t>
    </r>
    <r>
      <rPr>
        <sz val="12"/>
        <rFont val="新細明體"/>
        <family val="1"/>
      </rPr>
      <t>短期農業專業訓練計畫</t>
    </r>
  </si>
  <si>
    <t>農委會中辦</t>
  </si>
  <si>
    <t>92.07.01-92.12.31</t>
  </si>
  <si>
    <t>蝴蝶蘭貯運前處理對出瓶苗品質之影響</t>
  </si>
  <si>
    <t>鮮食鳳梨採後處理流程改進之研究</t>
  </si>
  <si>
    <t>紅外線光遮斷器應用於土石流觀測之研究</t>
  </si>
  <si>
    <t>陳文俊</t>
  </si>
  <si>
    <r>
      <t>92</t>
    </r>
    <r>
      <rPr>
        <sz val="12"/>
        <rFont val="新細明體"/>
        <family val="1"/>
      </rPr>
      <t>年度國小教師水土保持專業成長與宣導</t>
    </r>
  </si>
  <si>
    <t>中興大學</t>
  </si>
  <si>
    <t>加入世貿組織強化植物有害生物管理體系</t>
  </si>
  <si>
    <r>
      <t>92</t>
    </r>
    <r>
      <rPr>
        <sz val="12"/>
        <rFont val="新細明體"/>
        <family val="1"/>
      </rPr>
      <t>年度雜糧作物產銷改進示範計劃</t>
    </r>
  </si>
  <si>
    <t>生魚片策略聯盟推廣輔導計劃</t>
  </si>
  <si>
    <r>
      <t>因應貿易自由化區域性農業發展調適之研究</t>
    </r>
    <r>
      <rPr>
        <sz val="12"/>
        <rFont val="Times New Roman"/>
        <family val="1"/>
      </rPr>
      <t>-</t>
    </r>
    <r>
      <rPr>
        <sz val="12"/>
        <rFont val="新細明體"/>
        <family val="1"/>
      </rPr>
      <t>中部地區</t>
    </r>
  </si>
  <si>
    <t>李堂察</t>
  </si>
  <si>
    <r>
      <t>92</t>
    </r>
    <r>
      <rPr>
        <sz val="12"/>
        <rFont val="新細明體"/>
        <family val="1"/>
      </rPr>
      <t>年度充實動植防檢疫設備計劃</t>
    </r>
  </si>
  <si>
    <t>農推會</t>
  </si>
  <si>
    <t>盧金鎮</t>
  </si>
  <si>
    <r>
      <t>家禽育種生產技術品質改進</t>
    </r>
    <r>
      <rPr>
        <sz val="12"/>
        <rFont val="Times New Roman"/>
        <family val="1"/>
      </rPr>
      <t>-</t>
    </r>
    <r>
      <rPr>
        <sz val="12"/>
        <rFont val="新細明體"/>
        <family val="1"/>
      </rPr>
      <t>應用水廉式種鵝舍調整種鵝產期生產模式之建立</t>
    </r>
  </si>
  <si>
    <r>
      <t>92</t>
    </r>
    <r>
      <rPr>
        <sz val="12"/>
        <rFont val="細明體"/>
        <family val="3"/>
      </rPr>
      <t>年度</t>
    </r>
    <r>
      <rPr>
        <sz val="12"/>
        <rFont val="Times New Roman"/>
        <family val="1"/>
      </rPr>
      <t>-</t>
    </r>
    <r>
      <rPr>
        <sz val="12"/>
        <rFont val="細明體"/>
        <family val="3"/>
      </rPr>
      <t>水果產業結構調整計劃</t>
    </r>
  </si>
  <si>
    <t>趙清賢</t>
  </si>
  <si>
    <r>
      <t>92</t>
    </r>
    <r>
      <rPr>
        <sz val="12"/>
        <rFont val="新細明體"/>
        <family val="1"/>
      </rPr>
      <t>年度</t>
    </r>
    <r>
      <rPr>
        <sz val="12"/>
        <rFont val="Times New Roman"/>
        <family val="1"/>
      </rPr>
      <t>-</t>
    </r>
    <r>
      <rPr>
        <sz val="12"/>
        <rFont val="新細明體"/>
        <family val="1"/>
      </rPr>
      <t>家禽產業結構調整</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</si>
  <si>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農委會</t>
    </r>
    <r>
      <rPr>
        <sz val="14"/>
        <rFont val="Times New Roman"/>
        <family val="1"/>
      </rPr>
      <t>)</t>
    </r>
    <r>
      <rPr>
        <sz val="14"/>
        <rFont val="新細明體"/>
        <family val="1"/>
      </rPr>
      <t>研究計畫資料彙整表【行政單位】</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</si>
  <si>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農委會</t>
    </r>
    <r>
      <rPr>
        <sz val="14"/>
        <rFont val="Times New Roman"/>
        <family val="1"/>
      </rPr>
      <t>)</t>
    </r>
    <r>
      <rPr>
        <sz val="14"/>
        <rFont val="新細明體"/>
        <family val="1"/>
      </rPr>
      <t>研究計畫資料彙整表【生科院】</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</si>
  <si>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農委會</t>
    </r>
    <r>
      <rPr>
        <sz val="14"/>
        <rFont val="Times New Roman"/>
        <family val="1"/>
      </rPr>
      <t>)</t>
    </r>
    <r>
      <rPr>
        <sz val="14"/>
        <rFont val="新細明體"/>
        <family val="1"/>
      </rPr>
      <t>研究計畫資料彙整表【理工學院】</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</si>
  <si>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農委會</t>
    </r>
    <r>
      <rPr>
        <sz val="14"/>
        <rFont val="Times New Roman"/>
        <family val="1"/>
      </rPr>
      <t>)</t>
    </r>
    <r>
      <rPr>
        <sz val="14"/>
        <rFont val="新細明體"/>
        <family val="1"/>
      </rPr>
      <t>研究計畫資料彙整表【農學院】</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</si>
  <si>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農委會</t>
    </r>
    <r>
      <rPr>
        <sz val="14"/>
        <rFont val="Times New Roman"/>
        <family val="1"/>
      </rPr>
      <t>)</t>
    </r>
    <r>
      <rPr>
        <sz val="14"/>
        <rFont val="新細明體"/>
        <family val="1"/>
      </rPr>
      <t>研究計畫資料彙整表【管理學院】</t>
    </r>
  </si>
  <si>
    <t>農委會水土保持局</t>
  </si>
  <si>
    <t>92.03.25-92.12.31</t>
  </si>
  <si>
    <t>「坡地災害警戒值訂定與土石流觀測示範站之研究」委託專業服務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</si>
</sst>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6">
    <font>
      <sz val="12"/>
      <name val="新細明體"/>
      <family val="1"/>
    </font>
    <font>
      <sz val="9"/>
      <name val="新細明體"/>
      <family val="1"/>
    </font>
    <font>
      <sz val="14"/>
      <name val="新細明體"/>
      <family val="1"/>
    </font>
    <font>
      <sz val="14"/>
      <name val="Times New Roman"/>
      <family val="1"/>
    </font>
    <font>
      <sz val="12"/>
      <name val="Times New Roman"/>
      <family val="1"/>
    </font>
    <font>
      <sz val="12"/>
      <name val="細明體"/>
      <family val="3"/>
    </font>
  </fonts>
  <fills count="2">
    <fill>
      <patternFill/>
    </fill>
    <fill>
      <patternFill patternType="gray125"/>
    </fill>
  </fills>
  <borders count="12">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Alignment="1">
      <alignment/>
    </xf>
    <xf numFmtId="0" fontId="0" fillId="0" borderId="1" xfId="0" applyBorder="1" applyAlignment="1">
      <alignment horizontal="center" vertical="center"/>
    </xf>
    <xf numFmtId="3" fontId="0" fillId="0" borderId="1" xfId="0" applyNumberFormat="1" applyBorder="1" applyAlignment="1">
      <alignment horizontal="righ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wrapText="1"/>
    </xf>
    <xf numFmtId="0" fontId="0" fillId="0" borderId="1" xfId="0" applyBorder="1" applyAlignment="1">
      <alignment wrapText="1"/>
    </xf>
    <xf numFmtId="0" fontId="0" fillId="0" borderId="1" xfId="0" applyBorder="1" applyAlignment="1">
      <alignment horizontal="left" vertical="center"/>
    </xf>
    <xf numFmtId="0" fontId="0" fillId="0" borderId="2" xfId="0" applyBorder="1" applyAlignment="1">
      <alignment horizontal="center" vertical="center"/>
    </xf>
    <xf numFmtId="0" fontId="0" fillId="0" borderId="2" xfId="0" applyBorder="1" applyAlignment="1">
      <alignment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0" fillId="0" borderId="1" xfId="0" applyBorder="1" applyAlignment="1">
      <alignment vertical="center" wrapText="1"/>
    </xf>
    <xf numFmtId="0" fontId="4" fillId="0" borderId="2" xfId="0" applyFont="1" applyBorder="1" applyAlignment="1">
      <alignment wrapText="1"/>
    </xf>
    <xf numFmtId="3" fontId="0" fillId="0" borderId="2" xfId="0" applyNumberFormat="1" applyBorder="1" applyAlignment="1">
      <alignment horizontal="right" vertical="center"/>
    </xf>
    <xf numFmtId="0" fontId="0" fillId="0" borderId="3" xfId="0" applyBorder="1" applyAlignment="1">
      <alignment horizontal="left" vertical="center" wrapText="1"/>
    </xf>
    <xf numFmtId="3" fontId="0" fillId="0" borderId="0" xfId="0" applyNumberFormat="1" applyAlignment="1">
      <alignment/>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0" xfId="0" applyBorder="1" applyAlignment="1">
      <alignment/>
    </xf>
    <xf numFmtId="3" fontId="0" fillId="0" borderId="0" xfId="0" applyNumberFormat="1" applyBorder="1" applyAlignment="1">
      <alignment/>
    </xf>
    <xf numFmtId="0" fontId="3" fillId="0" borderId="5" xfId="0" applyFont="1" applyBorder="1" applyAlignment="1">
      <alignment vertical="center"/>
    </xf>
    <xf numFmtId="0" fontId="0" fillId="0" borderId="5" xfId="0" applyBorder="1" applyAlignment="1">
      <alignment/>
    </xf>
    <xf numFmtId="0" fontId="0" fillId="0" borderId="0" xfId="0" applyBorder="1" applyAlignment="1">
      <alignment/>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xf>
    <xf numFmtId="0" fontId="0" fillId="0" borderId="10" xfId="0" applyBorder="1" applyAlignment="1">
      <alignment horizontal="left"/>
    </xf>
    <xf numFmtId="0" fontId="4" fillId="0" borderId="6" xfId="0" applyFont="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xf>
    <xf numFmtId="0" fontId="0" fillId="0" borderId="3" xfId="0" applyBorder="1" applyAlignment="1">
      <alignment horizontal="left"/>
    </xf>
    <xf numFmtId="0" fontId="5" fillId="0" borderId="6" xfId="0" applyFont="1" applyBorder="1" applyAlignment="1">
      <alignment horizontal="left" vertical="center" wrapText="1"/>
    </xf>
    <xf numFmtId="0" fontId="0" fillId="0" borderId="7" xfId="0" applyBorder="1" applyAlignment="1">
      <alignment wrapText="1"/>
    </xf>
    <xf numFmtId="0" fontId="0" fillId="0" borderId="3" xfId="0" applyBorder="1" applyAlignment="1">
      <alignment wrapText="1"/>
    </xf>
    <xf numFmtId="0" fontId="0" fillId="0" borderId="7" xfId="0" applyBorder="1" applyAlignment="1">
      <alignment/>
    </xf>
    <xf numFmtId="0" fontId="0" fillId="0" borderId="3" xfId="0" applyBorder="1" applyAlignment="1">
      <alignment/>
    </xf>
    <xf numFmtId="0" fontId="0" fillId="0" borderId="8" xfId="0" applyBorder="1" applyAlignment="1">
      <alignment horizontal="left" vertical="center" wrapText="1"/>
    </xf>
    <xf numFmtId="0" fontId="0" fillId="0" borderId="9" xfId="0" applyBorder="1" applyAlignment="1">
      <alignment/>
    </xf>
    <xf numFmtId="0" fontId="0" fillId="0" borderId="10" xfId="0" applyBorder="1" applyAlignment="1">
      <alignment/>
    </xf>
    <xf numFmtId="0" fontId="0" fillId="0" borderId="6" xfId="0" applyBorder="1" applyAlignment="1">
      <alignment horizontal="center" vertical="center"/>
    </xf>
    <xf numFmtId="0" fontId="0" fillId="0" borderId="7" xfId="0" applyBorder="1" applyAlignment="1">
      <alignment horizontal="center"/>
    </xf>
    <xf numFmtId="0" fontId="0" fillId="0" borderId="3" xfId="0" applyBorder="1" applyAlignment="1">
      <alignment horizontal="center"/>
    </xf>
    <xf numFmtId="0" fontId="4" fillId="0" borderId="8" xfId="0" applyFont="1" applyBorder="1" applyAlignment="1">
      <alignment horizontal="left" vertical="center" wrapText="1"/>
    </xf>
    <xf numFmtId="0" fontId="0" fillId="0" borderId="7" xfId="0" applyBorder="1" applyAlignment="1">
      <alignment horizontal="left" vertical="center"/>
    </xf>
    <xf numFmtId="0" fontId="0" fillId="0" borderId="3" xfId="0" applyBorder="1" applyAlignment="1">
      <alignment horizontal="left" vertical="center"/>
    </xf>
    <xf numFmtId="0" fontId="4" fillId="0" borderId="6" xfId="0" applyFont="1" applyBorder="1" applyAlignment="1">
      <alignment horizontal="left" vertical="center"/>
    </xf>
    <xf numFmtId="0" fontId="0" fillId="0" borderId="1" xfId="0" applyBorder="1" applyAlignment="1">
      <alignment wrapText="1"/>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7"/>
  <sheetViews>
    <sheetView workbookViewId="0" topLeftCell="A1">
      <selection activeCell="I16" sqref="I16"/>
    </sheetView>
  </sheetViews>
  <sheetFormatPr defaultColWidth="9.00390625" defaultRowHeight="16.5"/>
  <cols>
    <col min="1" max="1" width="5.00390625" style="0" customWidth="1"/>
    <col min="4" max="4" width="7.625" style="0" customWidth="1"/>
    <col min="6" max="6" width="9.50390625" style="0" bestFit="1" customWidth="1"/>
    <col min="10" max="10" width="22.25390625" style="0" customWidth="1"/>
  </cols>
  <sheetData>
    <row r="1" spans="1:10" ht="19.5">
      <c r="A1" s="27" t="s">
        <v>213</v>
      </c>
      <c r="B1" s="28"/>
      <c r="C1" s="28"/>
      <c r="D1" s="28"/>
      <c r="E1" s="28"/>
      <c r="F1" s="28"/>
      <c r="G1" s="28"/>
      <c r="H1" s="28"/>
      <c r="I1" s="28"/>
      <c r="J1" s="28"/>
    </row>
    <row r="2" spans="1:10" ht="33">
      <c r="A2" s="9" t="s">
        <v>0</v>
      </c>
      <c r="B2" s="10" t="s">
        <v>1</v>
      </c>
      <c r="C2" s="9" t="s">
        <v>2</v>
      </c>
      <c r="D2" s="11" t="s">
        <v>3</v>
      </c>
      <c r="E2" s="9" t="s">
        <v>4</v>
      </c>
      <c r="F2" s="9" t="s">
        <v>5</v>
      </c>
      <c r="G2" s="33" t="s">
        <v>6</v>
      </c>
      <c r="H2" s="34"/>
      <c r="I2" s="34"/>
      <c r="J2" s="35"/>
    </row>
    <row r="3" spans="1:10" ht="31.5">
      <c r="A3" s="1">
        <v>1</v>
      </c>
      <c r="B3" s="3" t="s">
        <v>21</v>
      </c>
      <c r="C3" s="1" t="s">
        <v>39</v>
      </c>
      <c r="D3" s="12" t="s">
        <v>40</v>
      </c>
      <c r="E3" s="6" t="s">
        <v>10</v>
      </c>
      <c r="F3" s="2">
        <v>500000</v>
      </c>
      <c r="G3" s="30" t="s">
        <v>41</v>
      </c>
      <c r="H3" s="31"/>
      <c r="I3" s="31"/>
      <c r="J3" s="32"/>
    </row>
    <row r="4" spans="1:10" ht="31.5">
      <c r="A4" s="1">
        <v>2</v>
      </c>
      <c r="B4" s="3" t="s">
        <v>21</v>
      </c>
      <c r="C4" s="1" t="s">
        <v>39</v>
      </c>
      <c r="D4" s="12" t="s">
        <v>40</v>
      </c>
      <c r="E4" s="6" t="s">
        <v>99</v>
      </c>
      <c r="F4" s="2">
        <v>1550000</v>
      </c>
      <c r="G4" s="30" t="s">
        <v>200</v>
      </c>
      <c r="H4" s="31"/>
      <c r="I4" s="31"/>
      <c r="J4" s="32"/>
    </row>
    <row r="5" spans="1:10" ht="36.75" customHeight="1">
      <c r="A5" s="1">
        <v>3</v>
      </c>
      <c r="B5" s="3" t="s">
        <v>21</v>
      </c>
      <c r="C5" s="1" t="s">
        <v>39</v>
      </c>
      <c r="D5" s="12" t="s">
        <v>75</v>
      </c>
      <c r="E5" s="6" t="s">
        <v>10</v>
      </c>
      <c r="F5" s="2">
        <v>670000</v>
      </c>
      <c r="G5" s="30" t="s">
        <v>183</v>
      </c>
      <c r="H5" s="31"/>
      <c r="I5" s="31"/>
      <c r="J5" s="32"/>
    </row>
    <row r="6" spans="1:10" ht="33">
      <c r="A6" s="1">
        <v>4</v>
      </c>
      <c r="B6" s="3" t="s">
        <v>7</v>
      </c>
      <c r="C6" s="1" t="s">
        <v>155</v>
      </c>
      <c r="D6" s="12" t="s">
        <v>156</v>
      </c>
      <c r="E6" s="6" t="s">
        <v>163</v>
      </c>
      <c r="F6" s="2">
        <v>909000</v>
      </c>
      <c r="G6" s="30" t="s">
        <v>199</v>
      </c>
      <c r="H6" s="31"/>
      <c r="I6" s="31"/>
      <c r="J6" s="32"/>
    </row>
    <row r="7" spans="1:10" ht="16.5">
      <c r="A7" s="25"/>
      <c r="B7" s="25"/>
      <c r="C7" s="25"/>
      <c r="D7" s="25"/>
      <c r="E7" s="25"/>
      <c r="F7" s="26">
        <f>SUM(F3:F6)</f>
        <v>3629000</v>
      </c>
      <c r="G7" s="29"/>
      <c r="H7" s="29"/>
      <c r="I7" s="29"/>
      <c r="J7" s="29"/>
    </row>
  </sheetData>
  <mergeCells count="7">
    <mergeCell ref="A1:J1"/>
    <mergeCell ref="G7:J7"/>
    <mergeCell ref="G6:J6"/>
    <mergeCell ref="G2:J2"/>
    <mergeCell ref="G3:J3"/>
    <mergeCell ref="G4:J4"/>
    <mergeCell ref="G5:J5"/>
  </mergeCells>
  <printOptions/>
  <pageMargins left="0.2" right="0.19" top="0.29" bottom="0.52" header="0.2" footer="0.1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2"/>
  <sheetViews>
    <sheetView workbookViewId="0" topLeftCell="A16">
      <selection activeCell="L10" sqref="L10"/>
    </sheetView>
  </sheetViews>
  <sheetFormatPr defaultColWidth="9.00390625" defaultRowHeight="16.5"/>
  <cols>
    <col min="1" max="1" width="4.875" style="0" customWidth="1"/>
    <col min="2" max="2" width="12.875" style="0" customWidth="1"/>
    <col min="3" max="3" width="7.75390625" style="0" customWidth="1"/>
    <col min="4" max="4" width="8.125" style="0" customWidth="1"/>
    <col min="6" max="6" width="10.50390625" style="0" customWidth="1"/>
    <col min="9" max="9" width="23.875" style="0" customWidth="1"/>
    <col min="10" max="10" width="4.00390625" style="0" customWidth="1"/>
  </cols>
  <sheetData>
    <row r="1" spans="1:9" ht="19.5">
      <c r="A1" s="27" t="s">
        <v>212</v>
      </c>
      <c r="B1" s="28"/>
      <c r="C1" s="28"/>
      <c r="D1" s="28"/>
      <c r="E1" s="28"/>
      <c r="F1" s="28"/>
      <c r="G1" s="28"/>
      <c r="H1" s="28"/>
      <c r="I1" s="28"/>
    </row>
    <row r="2" spans="1:10" ht="33">
      <c r="A2" s="9" t="s">
        <v>0</v>
      </c>
      <c r="B2" s="10" t="s">
        <v>1</v>
      </c>
      <c r="C2" s="9" t="s">
        <v>2</v>
      </c>
      <c r="D2" s="11" t="s">
        <v>3</v>
      </c>
      <c r="E2" s="9" t="s">
        <v>4</v>
      </c>
      <c r="F2" s="9" t="s">
        <v>5</v>
      </c>
      <c r="G2" s="37" t="s">
        <v>6</v>
      </c>
      <c r="H2" s="38"/>
      <c r="I2" s="38"/>
      <c r="J2" s="39"/>
    </row>
    <row r="3" spans="1:10" ht="31.5">
      <c r="A3" s="1">
        <v>1</v>
      </c>
      <c r="B3" s="3" t="s">
        <v>21</v>
      </c>
      <c r="C3" s="1" t="s">
        <v>22</v>
      </c>
      <c r="D3" s="12" t="s">
        <v>23</v>
      </c>
      <c r="E3" s="6" t="s">
        <v>10</v>
      </c>
      <c r="F3" s="2">
        <v>600000</v>
      </c>
      <c r="G3" s="30" t="s">
        <v>184</v>
      </c>
      <c r="H3" s="31"/>
      <c r="I3" s="31"/>
      <c r="J3" s="32"/>
    </row>
    <row r="4" spans="1:10" ht="31.5">
      <c r="A4" s="1">
        <v>2</v>
      </c>
      <c r="B4" s="3" t="s">
        <v>21</v>
      </c>
      <c r="C4" s="1" t="s">
        <v>22</v>
      </c>
      <c r="D4" s="12" t="s">
        <v>106</v>
      </c>
      <c r="E4" s="6" t="s">
        <v>93</v>
      </c>
      <c r="F4" s="2">
        <v>500000</v>
      </c>
      <c r="G4" s="30" t="s">
        <v>107</v>
      </c>
      <c r="H4" s="31"/>
      <c r="I4" s="31"/>
      <c r="J4" s="32"/>
    </row>
    <row r="5" spans="1:10" ht="31.5">
      <c r="A5" s="1">
        <v>3</v>
      </c>
      <c r="B5" s="3" t="s">
        <v>21</v>
      </c>
      <c r="C5" s="1" t="s">
        <v>22</v>
      </c>
      <c r="D5" s="12" t="s">
        <v>112</v>
      </c>
      <c r="E5" s="6" t="s">
        <v>99</v>
      </c>
      <c r="F5" s="2">
        <v>400000</v>
      </c>
      <c r="G5" s="30" t="s">
        <v>113</v>
      </c>
      <c r="H5" s="31"/>
      <c r="I5" s="31"/>
      <c r="J5" s="32"/>
    </row>
    <row r="6" spans="1:10" ht="31.5">
      <c r="A6" s="1">
        <v>4</v>
      </c>
      <c r="B6" s="3" t="s">
        <v>21</v>
      </c>
      <c r="C6" s="1" t="s">
        <v>22</v>
      </c>
      <c r="D6" s="12" t="s">
        <v>175</v>
      </c>
      <c r="E6" s="6" t="s">
        <v>10</v>
      </c>
      <c r="F6" s="2">
        <v>400000</v>
      </c>
      <c r="G6" s="30" t="s">
        <v>176</v>
      </c>
      <c r="H6" s="31"/>
      <c r="I6" s="31"/>
      <c r="J6" s="32"/>
    </row>
    <row r="7" spans="1:10" ht="35.25" customHeight="1">
      <c r="A7" s="1">
        <v>5</v>
      </c>
      <c r="B7" s="3" t="s">
        <v>21</v>
      </c>
      <c r="C7" s="1" t="s">
        <v>22</v>
      </c>
      <c r="D7" s="12" t="s">
        <v>114</v>
      </c>
      <c r="E7" s="6" t="s">
        <v>99</v>
      </c>
      <c r="F7" s="2">
        <v>540000</v>
      </c>
      <c r="G7" s="30" t="s">
        <v>185</v>
      </c>
      <c r="H7" s="31"/>
      <c r="I7" s="31"/>
      <c r="J7" s="32"/>
    </row>
    <row r="8" spans="1:10" ht="31.5">
      <c r="A8" s="1">
        <v>6</v>
      </c>
      <c r="B8" s="3" t="s">
        <v>21</v>
      </c>
      <c r="C8" s="1" t="s">
        <v>130</v>
      </c>
      <c r="D8" s="12" t="s">
        <v>108</v>
      </c>
      <c r="E8" s="6" t="s">
        <v>99</v>
      </c>
      <c r="F8" s="2">
        <v>750000</v>
      </c>
      <c r="G8" s="30" t="s">
        <v>109</v>
      </c>
      <c r="H8" s="31"/>
      <c r="I8" s="31"/>
      <c r="J8" s="32"/>
    </row>
    <row r="9" spans="1:10" ht="31.5">
      <c r="A9" s="1">
        <v>7</v>
      </c>
      <c r="B9" s="3" t="s">
        <v>131</v>
      </c>
      <c r="C9" s="1" t="s">
        <v>132</v>
      </c>
      <c r="D9" s="12" t="s">
        <v>108</v>
      </c>
      <c r="E9" s="6" t="s">
        <v>93</v>
      </c>
      <c r="F9" s="2">
        <v>3500000</v>
      </c>
      <c r="G9" s="30" t="s">
        <v>133</v>
      </c>
      <c r="H9" s="31"/>
      <c r="I9" s="31"/>
      <c r="J9" s="32"/>
    </row>
    <row r="10" spans="1:10" ht="31.5">
      <c r="A10" s="1">
        <v>8</v>
      </c>
      <c r="B10" s="3" t="s">
        <v>131</v>
      </c>
      <c r="C10" s="1" t="s">
        <v>132</v>
      </c>
      <c r="D10" s="12" t="s">
        <v>108</v>
      </c>
      <c r="E10" s="6" t="s">
        <v>99</v>
      </c>
      <c r="F10" s="2">
        <v>600000</v>
      </c>
      <c r="G10" s="30" t="s">
        <v>137</v>
      </c>
      <c r="H10" s="31"/>
      <c r="I10" s="31"/>
      <c r="J10" s="32"/>
    </row>
    <row r="11" spans="1:10" ht="31.5">
      <c r="A11" s="1">
        <v>9</v>
      </c>
      <c r="B11" s="3" t="s">
        <v>131</v>
      </c>
      <c r="C11" s="1" t="s">
        <v>132</v>
      </c>
      <c r="D11" s="12" t="s">
        <v>108</v>
      </c>
      <c r="E11" s="6" t="s">
        <v>93</v>
      </c>
      <c r="F11" s="2">
        <v>950000</v>
      </c>
      <c r="G11" s="30" t="s">
        <v>138</v>
      </c>
      <c r="H11" s="31"/>
      <c r="I11" s="31"/>
      <c r="J11" s="32"/>
    </row>
    <row r="12" spans="1:10" ht="31.5">
      <c r="A12" s="1">
        <v>10</v>
      </c>
      <c r="B12" s="3" t="s">
        <v>131</v>
      </c>
      <c r="C12" s="1" t="s">
        <v>132</v>
      </c>
      <c r="D12" s="12" t="s">
        <v>139</v>
      </c>
      <c r="E12" s="6" t="s">
        <v>99</v>
      </c>
      <c r="F12" s="2">
        <v>600000</v>
      </c>
      <c r="G12" s="30" t="s">
        <v>140</v>
      </c>
      <c r="H12" s="31"/>
      <c r="I12" s="31"/>
      <c r="J12" s="32"/>
    </row>
    <row r="13" spans="1:10" ht="31.5">
      <c r="A13" s="1">
        <v>11</v>
      </c>
      <c r="B13" s="3" t="s">
        <v>131</v>
      </c>
      <c r="C13" s="1" t="s">
        <v>132</v>
      </c>
      <c r="D13" s="12" t="s">
        <v>139</v>
      </c>
      <c r="E13" s="6" t="s">
        <v>190</v>
      </c>
      <c r="F13" s="2">
        <v>870000</v>
      </c>
      <c r="G13" s="30" t="s">
        <v>191</v>
      </c>
      <c r="H13" s="31"/>
      <c r="I13" s="31"/>
      <c r="J13" s="32"/>
    </row>
    <row r="14" spans="1:10" ht="31.5">
      <c r="A14" s="1">
        <v>12</v>
      </c>
      <c r="B14" s="3" t="s">
        <v>120</v>
      </c>
      <c r="C14" s="1" t="s">
        <v>132</v>
      </c>
      <c r="D14" s="12" t="s">
        <v>141</v>
      </c>
      <c r="E14" s="6" t="s">
        <v>99</v>
      </c>
      <c r="F14" s="2">
        <v>450000</v>
      </c>
      <c r="G14" s="30" t="s">
        <v>142</v>
      </c>
      <c r="H14" s="31"/>
      <c r="I14" s="31"/>
      <c r="J14" s="32"/>
    </row>
    <row r="15" spans="1:10" ht="34.5" customHeight="1">
      <c r="A15" s="1">
        <v>13</v>
      </c>
      <c r="B15" s="3" t="s">
        <v>120</v>
      </c>
      <c r="C15" s="1" t="s">
        <v>132</v>
      </c>
      <c r="D15" s="12" t="s">
        <v>141</v>
      </c>
      <c r="E15" s="6" t="s">
        <v>99</v>
      </c>
      <c r="F15" s="2">
        <v>540000</v>
      </c>
      <c r="G15" s="30" t="s">
        <v>186</v>
      </c>
      <c r="H15" s="31"/>
      <c r="I15" s="31"/>
      <c r="J15" s="32"/>
    </row>
    <row r="16" spans="1:10" ht="31.5">
      <c r="A16" s="1">
        <v>14</v>
      </c>
      <c r="B16" s="3" t="s">
        <v>96</v>
      </c>
      <c r="C16" s="1" t="s">
        <v>31</v>
      </c>
      <c r="D16" s="12" t="s">
        <v>97</v>
      </c>
      <c r="E16" s="6" t="s">
        <v>95</v>
      </c>
      <c r="F16" s="2">
        <v>716000</v>
      </c>
      <c r="G16" s="36" t="s">
        <v>98</v>
      </c>
      <c r="H16" s="31"/>
      <c r="I16" s="31"/>
      <c r="J16" s="32"/>
    </row>
    <row r="17" spans="1:10" ht="31.5">
      <c r="A17" s="1">
        <v>15</v>
      </c>
      <c r="B17" s="3" t="s">
        <v>96</v>
      </c>
      <c r="C17" s="1" t="s">
        <v>31</v>
      </c>
      <c r="D17" s="12" t="s">
        <v>97</v>
      </c>
      <c r="E17" s="6" t="s">
        <v>10</v>
      </c>
      <c r="F17" s="2">
        <v>2000000</v>
      </c>
      <c r="G17" s="36" t="s">
        <v>206</v>
      </c>
      <c r="H17" s="31"/>
      <c r="I17" s="31"/>
      <c r="J17" s="32"/>
    </row>
    <row r="18" spans="1:10" ht="31.5">
      <c r="A18" s="1">
        <v>16</v>
      </c>
      <c r="B18" s="3" t="s">
        <v>102</v>
      </c>
      <c r="C18" s="1" t="s">
        <v>31</v>
      </c>
      <c r="D18" s="12" t="s">
        <v>97</v>
      </c>
      <c r="E18" s="6" t="s">
        <v>99</v>
      </c>
      <c r="F18" s="2">
        <v>600000</v>
      </c>
      <c r="G18" s="40" t="s">
        <v>103</v>
      </c>
      <c r="H18" s="31"/>
      <c r="I18" s="31"/>
      <c r="J18" s="32"/>
    </row>
    <row r="19" spans="1:10" ht="33" customHeight="1">
      <c r="A19" s="1">
        <v>17</v>
      </c>
      <c r="B19" s="3" t="s">
        <v>21</v>
      </c>
      <c r="C19" s="1" t="s">
        <v>31</v>
      </c>
      <c r="D19" s="12" t="s">
        <v>28</v>
      </c>
      <c r="E19" s="6" t="s">
        <v>10</v>
      </c>
      <c r="F19" s="2">
        <v>370000</v>
      </c>
      <c r="G19" s="30" t="s">
        <v>29</v>
      </c>
      <c r="H19" s="31"/>
      <c r="I19" s="31"/>
      <c r="J19" s="32"/>
    </row>
    <row r="20" spans="1:10" ht="33.75" customHeight="1">
      <c r="A20" s="1">
        <v>18</v>
      </c>
      <c r="B20" s="3" t="s">
        <v>21</v>
      </c>
      <c r="C20" s="1" t="s">
        <v>31</v>
      </c>
      <c r="D20" s="12" t="s">
        <v>28</v>
      </c>
      <c r="E20" s="6" t="s">
        <v>10</v>
      </c>
      <c r="F20" s="2">
        <v>450000</v>
      </c>
      <c r="G20" s="30" t="s">
        <v>30</v>
      </c>
      <c r="H20" s="31"/>
      <c r="I20" s="31"/>
      <c r="J20" s="32"/>
    </row>
    <row r="21" spans="1:10" ht="31.5">
      <c r="A21" s="1">
        <v>19</v>
      </c>
      <c r="B21" s="3" t="s">
        <v>21</v>
      </c>
      <c r="C21" s="1" t="s">
        <v>31</v>
      </c>
      <c r="D21" s="12" t="s">
        <v>32</v>
      </c>
      <c r="E21" s="6" t="s">
        <v>10</v>
      </c>
      <c r="F21" s="2">
        <v>500000</v>
      </c>
      <c r="G21" s="30" t="s">
        <v>33</v>
      </c>
      <c r="H21" s="31"/>
      <c r="I21" s="31"/>
      <c r="J21" s="32"/>
    </row>
    <row r="22" spans="1:10" ht="31.5">
      <c r="A22" s="1">
        <v>20</v>
      </c>
      <c r="B22" s="3" t="s">
        <v>21</v>
      </c>
      <c r="C22" s="1" t="s">
        <v>31</v>
      </c>
      <c r="D22" s="12" t="s">
        <v>32</v>
      </c>
      <c r="E22" s="6" t="s">
        <v>93</v>
      </c>
      <c r="F22" s="2">
        <v>500000</v>
      </c>
      <c r="G22" s="30" t="s">
        <v>34</v>
      </c>
      <c r="H22" s="31"/>
      <c r="I22" s="31"/>
      <c r="J22" s="32"/>
    </row>
    <row r="23" spans="1:10" ht="31.5">
      <c r="A23" s="22">
        <v>21</v>
      </c>
      <c r="B23" s="3" t="s">
        <v>21</v>
      </c>
      <c r="C23" s="1" t="s">
        <v>31</v>
      </c>
      <c r="D23" s="12" t="s">
        <v>104</v>
      </c>
      <c r="E23" s="6" t="s">
        <v>61</v>
      </c>
      <c r="F23" s="2">
        <v>600000</v>
      </c>
      <c r="G23" s="30" t="s">
        <v>105</v>
      </c>
      <c r="H23" s="31"/>
      <c r="I23" s="31"/>
      <c r="J23" s="32"/>
    </row>
    <row r="24" spans="1:10" ht="31.5">
      <c r="A24" s="1">
        <v>22</v>
      </c>
      <c r="B24" s="3" t="s">
        <v>131</v>
      </c>
      <c r="C24" s="1" t="s">
        <v>132</v>
      </c>
      <c r="D24" s="12" t="s">
        <v>201</v>
      </c>
      <c r="E24" s="6" t="s">
        <v>190</v>
      </c>
      <c r="F24" s="2">
        <v>500000</v>
      </c>
      <c r="G24" s="30" t="s">
        <v>192</v>
      </c>
      <c r="H24" s="31"/>
      <c r="I24" s="31"/>
      <c r="J24" s="32"/>
    </row>
    <row r="25" spans="1:10" ht="31.5">
      <c r="A25" s="21">
        <v>23</v>
      </c>
      <c r="B25" s="3" t="s">
        <v>21</v>
      </c>
      <c r="C25" s="1" t="s">
        <v>31</v>
      </c>
      <c r="D25" s="12" t="s">
        <v>117</v>
      </c>
      <c r="E25" s="6" t="s">
        <v>93</v>
      </c>
      <c r="F25" s="2">
        <v>360000</v>
      </c>
      <c r="G25" s="30" t="s">
        <v>118</v>
      </c>
      <c r="H25" s="31"/>
      <c r="I25" s="31"/>
      <c r="J25" s="32"/>
    </row>
    <row r="26" spans="1:10" ht="31.5">
      <c r="A26" s="21">
        <v>24</v>
      </c>
      <c r="B26" s="3" t="s">
        <v>21</v>
      </c>
      <c r="C26" s="1" t="s">
        <v>31</v>
      </c>
      <c r="D26" s="12" t="s">
        <v>100</v>
      </c>
      <c r="E26" s="6" t="s">
        <v>10</v>
      </c>
      <c r="F26" s="2">
        <v>600000</v>
      </c>
      <c r="G26" s="30" t="s">
        <v>101</v>
      </c>
      <c r="H26" s="31"/>
      <c r="I26" s="31"/>
      <c r="J26" s="32"/>
    </row>
    <row r="27" ht="16.5">
      <c r="F27" s="20">
        <f>SUM(F3:F26)</f>
        <v>17896000</v>
      </c>
    </row>
    <row r="28" ht="16.5">
      <c r="F28" s="20"/>
    </row>
    <row r="29" spans="1:10" ht="35.25" customHeight="1">
      <c r="A29" s="9" t="s">
        <v>0</v>
      </c>
      <c r="B29" s="10" t="s">
        <v>1</v>
      </c>
      <c r="C29" s="9" t="s">
        <v>2</v>
      </c>
      <c r="D29" s="11" t="s">
        <v>3</v>
      </c>
      <c r="E29" s="9" t="s">
        <v>4</v>
      </c>
      <c r="F29" s="9" t="s">
        <v>5</v>
      </c>
      <c r="G29" s="37" t="s">
        <v>6</v>
      </c>
      <c r="H29" s="38"/>
      <c r="I29" s="38"/>
      <c r="J29" s="39"/>
    </row>
    <row r="30" spans="1:10" ht="35.25" customHeight="1">
      <c r="A30" s="1">
        <v>25</v>
      </c>
      <c r="B30" s="3" t="s">
        <v>42</v>
      </c>
      <c r="C30" s="12" t="s">
        <v>43</v>
      </c>
      <c r="D30" s="1" t="s">
        <v>44</v>
      </c>
      <c r="E30" s="5" t="s">
        <v>45</v>
      </c>
      <c r="F30" s="2">
        <v>365000</v>
      </c>
      <c r="G30" s="30" t="s">
        <v>46</v>
      </c>
      <c r="H30" s="31"/>
      <c r="I30" s="31"/>
      <c r="J30" s="32"/>
    </row>
    <row r="31" spans="1:10" ht="35.25" customHeight="1">
      <c r="A31" s="1">
        <v>26</v>
      </c>
      <c r="B31" s="3" t="s">
        <v>120</v>
      </c>
      <c r="C31" s="12" t="s">
        <v>135</v>
      </c>
      <c r="D31" s="12" t="s">
        <v>134</v>
      </c>
      <c r="E31" s="5" t="s">
        <v>10</v>
      </c>
      <c r="F31" s="2">
        <v>210000</v>
      </c>
      <c r="G31" s="30" t="s">
        <v>136</v>
      </c>
      <c r="H31" s="31"/>
      <c r="I31" s="31"/>
      <c r="J31" s="32"/>
    </row>
    <row r="32" spans="1:10" ht="35.25" customHeight="1">
      <c r="A32" s="1">
        <v>27</v>
      </c>
      <c r="B32" s="3" t="s">
        <v>120</v>
      </c>
      <c r="C32" s="12" t="s">
        <v>135</v>
      </c>
      <c r="D32" s="12" t="s">
        <v>207</v>
      </c>
      <c r="E32" s="5" t="s">
        <v>10</v>
      </c>
      <c r="F32" s="2">
        <v>1399000</v>
      </c>
      <c r="G32" s="36" t="s">
        <v>208</v>
      </c>
      <c r="H32" s="31"/>
      <c r="I32" s="31"/>
      <c r="J32" s="32"/>
    </row>
    <row r="33" spans="1:10" ht="35.25" customHeight="1">
      <c r="A33" s="1">
        <v>28</v>
      </c>
      <c r="B33" s="16" t="s">
        <v>21</v>
      </c>
      <c r="C33" s="12" t="s">
        <v>55</v>
      </c>
      <c r="D33" s="1" t="s">
        <v>56</v>
      </c>
      <c r="E33" s="5" t="s">
        <v>99</v>
      </c>
      <c r="F33" s="2">
        <v>1200000</v>
      </c>
      <c r="G33" s="30" t="s">
        <v>187</v>
      </c>
      <c r="H33" s="31"/>
      <c r="I33" s="31"/>
      <c r="J33" s="32"/>
    </row>
    <row r="34" spans="1:10" ht="36" customHeight="1">
      <c r="A34" s="1">
        <v>29</v>
      </c>
      <c r="B34" s="13" t="s">
        <v>81</v>
      </c>
      <c r="C34" s="12" t="s">
        <v>55</v>
      </c>
      <c r="D34" s="1" t="s">
        <v>56</v>
      </c>
      <c r="E34" s="14" t="s">
        <v>99</v>
      </c>
      <c r="F34" s="2">
        <v>500000</v>
      </c>
      <c r="G34" s="30" t="s">
        <v>82</v>
      </c>
      <c r="H34" s="31"/>
      <c r="I34" s="31"/>
      <c r="J34" s="32"/>
    </row>
    <row r="35" spans="1:10" ht="35.25" customHeight="1">
      <c r="A35" s="1">
        <v>30</v>
      </c>
      <c r="B35" s="13" t="s">
        <v>21</v>
      </c>
      <c r="C35" s="12" t="s">
        <v>57</v>
      </c>
      <c r="D35" s="1" t="s">
        <v>110</v>
      </c>
      <c r="E35" s="14" t="s">
        <v>99</v>
      </c>
      <c r="F35" s="2">
        <v>300000</v>
      </c>
      <c r="G35" s="30" t="s">
        <v>111</v>
      </c>
      <c r="H35" s="31"/>
      <c r="I35" s="31"/>
      <c r="J35" s="32"/>
    </row>
    <row r="36" spans="1:10" ht="38.25" customHeight="1">
      <c r="A36" s="1">
        <v>31</v>
      </c>
      <c r="B36" s="13" t="s">
        <v>119</v>
      </c>
      <c r="C36" s="12" t="s">
        <v>57</v>
      </c>
      <c r="D36" s="1" t="s">
        <v>115</v>
      </c>
      <c r="E36" s="14" t="s">
        <v>99</v>
      </c>
      <c r="F36" s="2">
        <v>450000</v>
      </c>
      <c r="G36" s="30" t="s">
        <v>116</v>
      </c>
      <c r="H36" s="31"/>
      <c r="I36" s="31"/>
      <c r="J36" s="32"/>
    </row>
    <row r="37" spans="1:10" ht="38.25" customHeight="1">
      <c r="A37" s="1">
        <v>32</v>
      </c>
      <c r="B37" s="13" t="s">
        <v>35</v>
      </c>
      <c r="C37" s="12" t="s">
        <v>167</v>
      </c>
      <c r="D37" s="1" t="s">
        <v>168</v>
      </c>
      <c r="E37" s="14" t="s">
        <v>10</v>
      </c>
      <c r="F37" s="2">
        <v>320000</v>
      </c>
      <c r="G37" s="30" t="s">
        <v>169</v>
      </c>
      <c r="H37" s="31"/>
      <c r="I37" s="31"/>
      <c r="J37" s="19"/>
    </row>
    <row r="38" spans="1:10" ht="36" customHeight="1">
      <c r="A38" s="1">
        <v>33</v>
      </c>
      <c r="B38" s="13" t="s">
        <v>102</v>
      </c>
      <c r="C38" s="12" t="s">
        <v>57</v>
      </c>
      <c r="D38" s="1" t="s">
        <v>115</v>
      </c>
      <c r="E38" s="14" t="s">
        <v>10</v>
      </c>
      <c r="F38" s="2">
        <v>325000</v>
      </c>
      <c r="G38" s="30" t="s">
        <v>124</v>
      </c>
      <c r="H38" s="31"/>
      <c r="I38" s="31"/>
      <c r="J38" s="32"/>
    </row>
    <row r="39" spans="1:10" ht="36" customHeight="1">
      <c r="A39" s="1">
        <v>34</v>
      </c>
      <c r="B39" s="13" t="s">
        <v>181</v>
      </c>
      <c r="C39" s="12" t="s">
        <v>57</v>
      </c>
      <c r="D39" s="1" t="s">
        <v>115</v>
      </c>
      <c r="E39" s="14" t="s">
        <v>10</v>
      </c>
      <c r="F39" s="2">
        <v>400000</v>
      </c>
      <c r="G39" s="30" t="s">
        <v>170</v>
      </c>
      <c r="H39" s="31"/>
      <c r="I39" s="31"/>
      <c r="J39" s="19"/>
    </row>
    <row r="40" spans="1:10" ht="36" customHeight="1">
      <c r="A40" s="1">
        <v>35</v>
      </c>
      <c r="B40" s="13" t="s">
        <v>181</v>
      </c>
      <c r="C40" s="12" t="s">
        <v>57</v>
      </c>
      <c r="D40" s="1" t="s">
        <v>115</v>
      </c>
      <c r="E40" s="14" t="s">
        <v>163</v>
      </c>
      <c r="F40" s="2">
        <v>240000</v>
      </c>
      <c r="G40" s="30" t="s">
        <v>182</v>
      </c>
      <c r="H40" s="31"/>
      <c r="I40" s="31"/>
      <c r="J40" s="19"/>
    </row>
    <row r="41" spans="1:10" ht="36" customHeight="1">
      <c r="A41" s="1">
        <v>36</v>
      </c>
      <c r="B41" s="13" t="s">
        <v>21</v>
      </c>
      <c r="C41" s="12" t="s">
        <v>57</v>
      </c>
      <c r="D41" s="1" t="s">
        <v>58</v>
      </c>
      <c r="E41" s="14" t="s">
        <v>99</v>
      </c>
      <c r="F41" s="2">
        <v>1588000</v>
      </c>
      <c r="G41" s="30" t="s">
        <v>143</v>
      </c>
      <c r="H41" s="31"/>
      <c r="I41" s="31"/>
      <c r="J41" s="32"/>
    </row>
    <row r="42" spans="1:10" ht="31.5">
      <c r="A42" s="1">
        <v>37</v>
      </c>
      <c r="B42" s="13" t="s">
        <v>21</v>
      </c>
      <c r="C42" s="12" t="s">
        <v>57</v>
      </c>
      <c r="D42" s="1" t="s">
        <v>58</v>
      </c>
      <c r="E42" s="14" t="s">
        <v>99</v>
      </c>
      <c r="F42" s="2">
        <v>300000</v>
      </c>
      <c r="G42" s="30" t="s">
        <v>59</v>
      </c>
      <c r="H42" s="31"/>
      <c r="I42" s="31"/>
      <c r="J42" s="32"/>
    </row>
    <row r="43" spans="1:10" ht="31.5">
      <c r="A43" s="1">
        <v>38</v>
      </c>
      <c r="B43" s="13" t="s">
        <v>21</v>
      </c>
      <c r="C43" s="12" t="s">
        <v>57</v>
      </c>
      <c r="D43" s="1" t="s">
        <v>145</v>
      </c>
      <c r="E43" s="14" t="s">
        <v>99</v>
      </c>
      <c r="F43" s="2">
        <v>900000</v>
      </c>
      <c r="G43" s="30" t="s">
        <v>146</v>
      </c>
      <c r="H43" s="31"/>
      <c r="I43" s="31"/>
      <c r="J43" s="32"/>
    </row>
    <row r="44" spans="1:10" ht="40.5" customHeight="1">
      <c r="A44" s="1">
        <v>39</v>
      </c>
      <c r="B44" s="13" t="s">
        <v>161</v>
      </c>
      <c r="C44" s="12" t="s">
        <v>57</v>
      </c>
      <c r="D44" s="1" t="s">
        <v>145</v>
      </c>
      <c r="E44" s="14" t="s">
        <v>99</v>
      </c>
      <c r="F44" s="2">
        <v>870000</v>
      </c>
      <c r="G44" s="30" t="s">
        <v>162</v>
      </c>
      <c r="H44" s="31"/>
      <c r="I44" s="31"/>
      <c r="J44" s="32"/>
    </row>
    <row r="45" spans="1:10" ht="36.75" customHeight="1">
      <c r="A45" s="1">
        <v>40</v>
      </c>
      <c r="B45" s="3" t="s">
        <v>42</v>
      </c>
      <c r="C45" s="12" t="s">
        <v>66</v>
      </c>
      <c r="D45" s="1" t="s">
        <v>67</v>
      </c>
      <c r="E45" s="14" t="s">
        <v>10</v>
      </c>
      <c r="F45" s="2">
        <v>500000</v>
      </c>
      <c r="G45" s="30" t="s">
        <v>68</v>
      </c>
      <c r="H45" s="31"/>
      <c r="I45" s="31"/>
      <c r="J45" s="32"/>
    </row>
    <row r="46" spans="1:10" ht="33">
      <c r="A46" s="1">
        <v>41</v>
      </c>
      <c r="B46" s="3" t="s">
        <v>42</v>
      </c>
      <c r="C46" s="12" t="s">
        <v>66</v>
      </c>
      <c r="D46" s="1" t="s">
        <v>67</v>
      </c>
      <c r="E46" s="14" t="s">
        <v>10</v>
      </c>
      <c r="F46" s="2">
        <v>40000</v>
      </c>
      <c r="G46" s="30" t="s">
        <v>85</v>
      </c>
      <c r="H46" s="31"/>
      <c r="I46" s="31"/>
      <c r="J46" s="32"/>
    </row>
    <row r="47" spans="1:10" ht="33">
      <c r="A47" s="1">
        <v>42</v>
      </c>
      <c r="B47" s="3" t="s">
        <v>42</v>
      </c>
      <c r="C47" s="12" t="s">
        <v>66</v>
      </c>
      <c r="D47" s="1" t="s">
        <v>69</v>
      </c>
      <c r="E47" s="14" t="s">
        <v>10</v>
      </c>
      <c r="F47" s="2">
        <v>700000</v>
      </c>
      <c r="G47" s="30" t="s">
        <v>70</v>
      </c>
      <c r="H47" s="31"/>
      <c r="I47" s="31"/>
      <c r="J47" s="32"/>
    </row>
    <row r="48" spans="1:10" ht="33">
      <c r="A48" s="1">
        <v>43</v>
      </c>
      <c r="B48" s="3" t="s">
        <v>42</v>
      </c>
      <c r="C48" s="12" t="s">
        <v>66</v>
      </c>
      <c r="D48" s="1" t="s">
        <v>69</v>
      </c>
      <c r="E48" s="14" t="s">
        <v>10</v>
      </c>
      <c r="F48" s="2">
        <v>257000</v>
      </c>
      <c r="G48" s="30" t="s">
        <v>76</v>
      </c>
      <c r="H48" s="31"/>
      <c r="I48" s="31"/>
      <c r="J48" s="32"/>
    </row>
    <row r="49" spans="1:10" ht="33">
      <c r="A49" s="1">
        <v>44</v>
      </c>
      <c r="B49" s="3" t="s">
        <v>42</v>
      </c>
      <c r="C49" s="12" t="s">
        <v>66</v>
      </c>
      <c r="D49" s="1" t="s">
        <v>77</v>
      </c>
      <c r="E49" s="14" t="s">
        <v>10</v>
      </c>
      <c r="F49" s="2">
        <v>355000</v>
      </c>
      <c r="G49" s="30" t="s">
        <v>78</v>
      </c>
      <c r="H49" s="31"/>
      <c r="I49" s="31"/>
      <c r="J49" s="32"/>
    </row>
    <row r="50" spans="1:10" ht="33">
      <c r="A50" s="1">
        <v>45</v>
      </c>
      <c r="B50" s="3" t="s">
        <v>42</v>
      </c>
      <c r="C50" s="12" t="s">
        <v>66</v>
      </c>
      <c r="D50" s="1" t="s">
        <v>77</v>
      </c>
      <c r="E50" s="5" t="s">
        <v>10</v>
      </c>
      <c r="F50" s="2">
        <v>480000</v>
      </c>
      <c r="G50" s="30" t="s">
        <v>80</v>
      </c>
      <c r="H50" s="31"/>
      <c r="I50" s="31"/>
      <c r="J50" s="32"/>
    </row>
    <row r="51" ht="16.5">
      <c r="F51" s="20">
        <f>SUM(F30:F50)</f>
        <v>11699000</v>
      </c>
    </row>
    <row r="56" spans="1:10" ht="33">
      <c r="A56" s="9" t="s">
        <v>0</v>
      </c>
      <c r="B56" s="10" t="s">
        <v>1</v>
      </c>
      <c r="C56" s="9" t="s">
        <v>2</v>
      </c>
      <c r="D56" s="11" t="s">
        <v>3</v>
      </c>
      <c r="E56" s="9" t="s">
        <v>4</v>
      </c>
      <c r="F56" s="9" t="s">
        <v>5</v>
      </c>
      <c r="G56" s="37" t="s">
        <v>6</v>
      </c>
      <c r="H56" s="38"/>
      <c r="I56" s="38"/>
      <c r="J56" s="39"/>
    </row>
    <row r="57" spans="1:10" ht="33">
      <c r="A57" s="1">
        <v>46</v>
      </c>
      <c r="B57" s="3" t="s">
        <v>42</v>
      </c>
      <c r="C57" s="12" t="s">
        <v>66</v>
      </c>
      <c r="D57" s="1" t="s">
        <v>150</v>
      </c>
      <c r="E57" s="14" t="s">
        <v>10</v>
      </c>
      <c r="F57" s="2">
        <v>350000</v>
      </c>
      <c r="G57" s="30" t="s">
        <v>79</v>
      </c>
      <c r="H57" s="31"/>
      <c r="I57" s="31"/>
      <c r="J57" s="32"/>
    </row>
    <row r="58" spans="1:10" ht="36.75" customHeight="1">
      <c r="A58" s="21">
        <v>47</v>
      </c>
      <c r="B58" s="3" t="s">
        <v>42</v>
      </c>
      <c r="C58" s="12" t="s">
        <v>66</v>
      </c>
      <c r="D58" s="1" t="s">
        <v>83</v>
      </c>
      <c r="E58" s="14" t="s">
        <v>10</v>
      </c>
      <c r="F58" s="2">
        <v>410000</v>
      </c>
      <c r="G58" s="30" t="s">
        <v>84</v>
      </c>
      <c r="H58" s="31"/>
      <c r="I58" s="31"/>
      <c r="J58" s="32"/>
    </row>
    <row r="59" spans="1:10" ht="31.5">
      <c r="A59" s="21">
        <v>48</v>
      </c>
      <c r="B59" s="3" t="s">
        <v>35</v>
      </c>
      <c r="C59" s="12" t="s">
        <v>177</v>
      </c>
      <c r="D59" s="1" t="s">
        <v>178</v>
      </c>
      <c r="E59" s="5" t="s">
        <v>179</v>
      </c>
      <c r="F59" s="2">
        <v>860000</v>
      </c>
      <c r="G59" s="30" t="s">
        <v>180</v>
      </c>
      <c r="H59" s="31"/>
      <c r="I59" s="31"/>
      <c r="J59" s="32"/>
    </row>
    <row r="60" spans="1:10" ht="33" customHeight="1">
      <c r="A60" s="1">
        <v>49</v>
      </c>
      <c r="B60" s="3" t="s">
        <v>42</v>
      </c>
      <c r="C60" s="12" t="s">
        <v>66</v>
      </c>
      <c r="D60" s="1" t="s">
        <v>164</v>
      </c>
      <c r="E60" s="5" t="s">
        <v>165</v>
      </c>
      <c r="F60" s="2">
        <v>480000</v>
      </c>
      <c r="G60" s="36" t="s">
        <v>166</v>
      </c>
      <c r="H60" s="31"/>
      <c r="I60" s="31"/>
      <c r="J60" s="32"/>
    </row>
    <row r="61" ht="16.5">
      <c r="F61" s="20">
        <f>SUM(F57:F60)</f>
        <v>2100000</v>
      </c>
    </row>
    <row r="62" ht="16.5">
      <c r="F62" s="20"/>
    </row>
  </sheetData>
  <mergeCells count="53">
    <mergeCell ref="A1:I1"/>
    <mergeCell ref="G29:J29"/>
    <mergeCell ref="G48:J48"/>
    <mergeCell ref="G44:J44"/>
    <mergeCell ref="G45:J45"/>
    <mergeCell ref="G46:J46"/>
    <mergeCell ref="G36:J36"/>
    <mergeCell ref="G38:J38"/>
    <mergeCell ref="G47:J47"/>
    <mergeCell ref="G37:I37"/>
    <mergeCell ref="G39:I39"/>
    <mergeCell ref="G59:J59"/>
    <mergeCell ref="G40:I40"/>
    <mergeCell ref="G58:J58"/>
    <mergeCell ref="G60:J60"/>
    <mergeCell ref="G50:J50"/>
    <mergeCell ref="G57:J57"/>
    <mergeCell ref="G41:J41"/>
    <mergeCell ref="G42:J42"/>
    <mergeCell ref="G49:J49"/>
    <mergeCell ref="G43:J43"/>
    <mergeCell ref="G56:J56"/>
    <mergeCell ref="G8:J8"/>
    <mergeCell ref="G9:J9"/>
    <mergeCell ref="G10:J10"/>
    <mergeCell ref="G11:J11"/>
    <mergeCell ref="G21:J21"/>
    <mergeCell ref="G22:J22"/>
    <mergeCell ref="G23:J23"/>
    <mergeCell ref="G25:J25"/>
    <mergeCell ref="G15:J15"/>
    <mergeCell ref="G16:J16"/>
    <mergeCell ref="G18:J18"/>
    <mergeCell ref="G20:J20"/>
    <mergeCell ref="G33:J33"/>
    <mergeCell ref="G31:J31"/>
    <mergeCell ref="G32:J32"/>
    <mergeCell ref="G35:J35"/>
    <mergeCell ref="G34:J34"/>
    <mergeCell ref="G4:J4"/>
    <mergeCell ref="G3:J3"/>
    <mergeCell ref="G2:J2"/>
    <mergeCell ref="G5:J5"/>
    <mergeCell ref="G6:J6"/>
    <mergeCell ref="G30:J30"/>
    <mergeCell ref="G12:J12"/>
    <mergeCell ref="G14:J14"/>
    <mergeCell ref="G19:J19"/>
    <mergeCell ref="G7:J7"/>
    <mergeCell ref="G24:J24"/>
    <mergeCell ref="G13:J13"/>
    <mergeCell ref="G17:J17"/>
    <mergeCell ref="G26:J26"/>
  </mergeCells>
  <printOptions/>
  <pageMargins left="0.2" right="0.19" top="0.34" bottom="0.28" header="0.22" footer="0.19"/>
  <pageSetup orientation="portrait" paperSize="9" r:id="rId1"/>
</worksheet>
</file>

<file path=xl/worksheets/sheet3.xml><?xml version="1.0" encoding="utf-8"?>
<worksheet xmlns="http://schemas.openxmlformats.org/spreadsheetml/2006/main" xmlns:r="http://schemas.openxmlformats.org/officeDocument/2006/relationships">
  <dimension ref="A1:J18"/>
  <sheetViews>
    <sheetView tabSelected="1" workbookViewId="0" topLeftCell="A10">
      <selection activeCell="C22" sqref="C22"/>
    </sheetView>
  </sheetViews>
  <sheetFormatPr defaultColWidth="9.00390625" defaultRowHeight="16.5"/>
  <cols>
    <col min="1" max="1" width="5.25390625" style="0" customWidth="1"/>
    <col min="3" max="3" width="7.875" style="0" customWidth="1"/>
    <col min="4" max="4" width="8.375" style="0" customWidth="1"/>
    <col min="6" max="6" width="11.375" style="0" customWidth="1"/>
    <col min="10" max="10" width="20.625" style="0" customWidth="1"/>
  </cols>
  <sheetData>
    <row r="1" spans="1:10" ht="19.5">
      <c r="A1" s="27" t="s">
        <v>211</v>
      </c>
      <c r="B1" s="28"/>
      <c r="C1" s="28"/>
      <c r="D1" s="28"/>
      <c r="E1" s="28"/>
      <c r="F1" s="28"/>
      <c r="G1" s="28"/>
      <c r="H1" s="28"/>
      <c r="I1" s="28"/>
      <c r="J1" s="28"/>
    </row>
    <row r="2" spans="1:10" ht="33">
      <c r="A2" s="9" t="s">
        <v>0</v>
      </c>
      <c r="B2" s="10" t="s">
        <v>1</v>
      </c>
      <c r="C2" s="9" t="s">
        <v>2</v>
      </c>
      <c r="D2" s="11" t="s">
        <v>3</v>
      </c>
      <c r="E2" s="9" t="s">
        <v>4</v>
      </c>
      <c r="F2" s="9" t="s">
        <v>5</v>
      </c>
      <c r="G2" s="48" t="s">
        <v>6</v>
      </c>
      <c r="H2" s="49"/>
      <c r="I2" s="49"/>
      <c r="J2" s="50"/>
    </row>
    <row r="3" spans="1:10" ht="31.5">
      <c r="A3" s="9">
        <v>1</v>
      </c>
      <c r="B3" s="13" t="s">
        <v>21</v>
      </c>
      <c r="C3" s="9" t="s">
        <v>50</v>
      </c>
      <c r="D3" s="11" t="s">
        <v>49</v>
      </c>
      <c r="E3" s="17" t="s">
        <v>10</v>
      </c>
      <c r="F3" s="18">
        <v>425000</v>
      </c>
      <c r="G3" s="45" t="s">
        <v>144</v>
      </c>
      <c r="H3" s="46"/>
      <c r="I3" s="46"/>
      <c r="J3" s="47"/>
    </row>
    <row r="4" spans="1:10" ht="31.5">
      <c r="A4" s="9">
        <v>2</v>
      </c>
      <c r="B4" s="13" t="s">
        <v>21</v>
      </c>
      <c r="C4" s="9" t="s">
        <v>50</v>
      </c>
      <c r="D4" s="9" t="s">
        <v>71</v>
      </c>
      <c r="E4" s="17" t="s">
        <v>10</v>
      </c>
      <c r="F4" s="18">
        <v>1500000</v>
      </c>
      <c r="G4" s="45" t="s">
        <v>72</v>
      </c>
      <c r="H4" s="46"/>
      <c r="I4" s="46"/>
      <c r="J4" s="47"/>
    </row>
    <row r="5" spans="1:10" ht="31.5">
      <c r="A5" s="9">
        <v>3</v>
      </c>
      <c r="B5" s="13" t="s">
        <v>21</v>
      </c>
      <c r="C5" s="9" t="s">
        <v>50</v>
      </c>
      <c r="D5" s="9" t="s">
        <v>73</v>
      </c>
      <c r="E5" s="17" t="s">
        <v>10</v>
      </c>
      <c r="F5" s="18">
        <v>520000</v>
      </c>
      <c r="G5" s="45" t="s">
        <v>74</v>
      </c>
      <c r="H5" s="46"/>
      <c r="I5" s="46"/>
      <c r="J5" s="47"/>
    </row>
    <row r="6" spans="1:10" ht="31.5">
      <c r="A6" s="9">
        <v>4</v>
      </c>
      <c r="B6" s="13" t="s">
        <v>21</v>
      </c>
      <c r="C6" s="9" t="s">
        <v>50</v>
      </c>
      <c r="D6" s="9" t="s">
        <v>86</v>
      </c>
      <c r="E6" s="17" t="s">
        <v>10</v>
      </c>
      <c r="F6" s="18">
        <v>390000</v>
      </c>
      <c r="G6" s="45" t="s">
        <v>87</v>
      </c>
      <c r="H6" s="46"/>
      <c r="I6" s="46"/>
      <c r="J6" s="47"/>
    </row>
    <row r="7" spans="1:10" ht="33">
      <c r="A7" s="9">
        <v>5</v>
      </c>
      <c r="B7" s="13" t="s">
        <v>151</v>
      </c>
      <c r="C7" s="9" t="s">
        <v>50</v>
      </c>
      <c r="D7" s="9" t="s">
        <v>90</v>
      </c>
      <c r="E7" s="17" t="s">
        <v>10</v>
      </c>
      <c r="F7" s="18">
        <v>250000</v>
      </c>
      <c r="G7" s="51" t="s">
        <v>91</v>
      </c>
      <c r="H7" s="46"/>
      <c r="I7" s="46"/>
      <c r="J7" s="47"/>
    </row>
    <row r="8" spans="1:10" ht="31.5">
      <c r="A8" s="9">
        <v>6</v>
      </c>
      <c r="B8" s="13" t="s">
        <v>21</v>
      </c>
      <c r="C8" s="9" t="s">
        <v>50</v>
      </c>
      <c r="D8" s="9" t="s">
        <v>92</v>
      </c>
      <c r="E8" s="17" t="s">
        <v>93</v>
      </c>
      <c r="F8" s="18">
        <v>1030000</v>
      </c>
      <c r="G8" s="45" t="s">
        <v>94</v>
      </c>
      <c r="H8" s="46"/>
      <c r="I8" s="46"/>
      <c r="J8" s="47"/>
    </row>
    <row r="9" spans="1:10" ht="31.5">
      <c r="A9" s="9">
        <v>7</v>
      </c>
      <c r="B9" s="13" t="s">
        <v>21</v>
      </c>
      <c r="C9" s="9" t="s">
        <v>50</v>
      </c>
      <c r="D9" s="9" t="s">
        <v>125</v>
      </c>
      <c r="E9" s="17" t="s">
        <v>99</v>
      </c>
      <c r="F9" s="18">
        <v>250000</v>
      </c>
      <c r="G9" s="45" t="s">
        <v>126</v>
      </c>
      <c r="H9" s="46"/>
      <c r="I9" s="46"/>
      <c r="J9" s="47"/>
    </row>
    <row r="10" spans="1:10" ht="31.5">
      <c r="A10" s="9">
        <v>8</v>
      </c>
      <c r="B10" s="13" t="s">
        <v>21</v>
      </c>
      <c r="C10" s="9" t="s">
        <v>50</v>
      </c>
      <c r="D10" s="9" t="s">
        <v>158</v>
      </c>
      <c r="E10" s="17" t="s">
        <v>157</v>
      </c>
      <c r="F10" s="18">
        <v>1603000</v>
      </c>
      <c r="G10" s="45" t="s">
        <v>159</v>
      </c>
      <c r="H10" s="46"/>
      <c r="I10" s="46"/>
      <c r="J10" s="47"/>
    </row>
    <row r="11" spans="1:10" ht="31.5">
      <c r="A11" s="9">
        <v>9</v>
      </c>
      <c r="B11" s="4" t="s">
        <v>120</v>
      </c>
      <c r="C11" s="11" t="s">
        <v>121</v>
      </c>
      <c r="D11" s="9" t="s">
        <v>122</v>
      </c>
      <c r="E11" s="17" t="s">
        <v>99</v>
      </c>
      <c r="F11" s="18">
        <v>670000</v>
      </c>
      <c r="G11" s="45" t="s">
        <v>123</v>
      </c>
      <c r="H11" s="46"/>
      <c r="I11" s="46"/>
      <c r="J11" s="47"/>
    </row>
    <row r="12" spans="1:10" ht="31.5">
      <c r="A12" s="1">
        <v>10</v>
      </c>
      <c r="B12" s="3" t="s">
        <v>120</v>
      </c>
      <c r="C12" s="12" t="s">
        <v>127</v>
      </c>
      <c r="D12" s="1" t="s">
        <v>128</v>
      </c>
      <c r="E12" s="6" t="s">
        <v>99</v>
      </c>
      <c r="F12" s="2">
        <v>250000</v>
      </c>
      <c r="G12" s="30" t="s">
        <v>129</v>
      </c>
      <c r="H12" s="43"/>
      <c r="I12" s="43"/>
      <c r="J12" s="44"/>
    </row>
    <row r="13" spans="1:10" ht="31.5" customHeight="1">
      <c r="A13" s="9">
        <v>11</v>
      </c>
      <c r="B13" s="3" t="s">
        <v>21</v>
      </c>
      <c r="C13" s="12" t="s">
        <v>127</v>
      </c>
      <c r="D13" s="9" t="s">
        <v>171</v>
      </c>
      <c r="E13" s="6" t="s">
        <v>10</v>
      </c>
      <c r="F13" s="18">
        <v>430000</v>
      </c>
      <c r="G13" s="30" t="s">
        <v>172</v>
      </c>
      <c r="H13" s="43"/>
      <c r="I13" s="43"/>
      <c r="J13" s="44"/>
    </row>
    <row r="14" spans="1:10" ht="31.5" customHeight="1">
      <c r="A14" s="9">
        <v>12</v>
      </c>
      <c r="B14" s="3" t="s">
        <v>21</v>
      </c>
      <c r="C14" s="12" t="s">
        <v>127</v>
      </c>
      <c r="D14" s="9" t="s">
        <v>171</v>
      </c>
      <c r="E14" s="6" t="s">
        <v>10</v>
      </c>
      <c r="F14" s="18">
        <v>570000</v>
      </c>
      <c r="G14" s="30" t="s">
        <v>193</v>
      </c>
      <c r="H14" s="43"/>
      <c r="I14" s="43"/>
      <c r="J14" s="44"/>
    </row>
    <row r="15" spans="1:10" ht="45" customHeight="1">
      <c r="A15" s="9">
        <v>13</v>
      </c>
      <c r="B15" s="3" t="s">
        <v>214</v>
      </c>
      <c r="C15" s="12" t="s">
        <v>127</v>
      </c>
      <c r="D15" s="9" t="s">
        <v>171</v>
      </c>
      <c r="E15" s="6" t="s">
        <v>215</v>
      </c>
      <c r="F15" s="18">
        <v>570000</v>
      </c>
      <c r="G15" s="30" t="s">
        <v>216</v>
      </c>
      <c r="H15" s="41"/>
      <c r="I15" s="41"/>
      <c r="J15" s="42"/>
    </row>
    <row r="16" spans="1:10" ht="31.5" customHeight="1">
      <c r="A16" s="9">
        <v>14</v>
      </c>
      <c r="B16" s="3" t="s">
        <v>21</v>
      </c>
      <c r="C16" s="12" t="s">
        <v>127</v>
      </c>
      <c r="D16" s="9" t="s">
        <v>194</v>
      </c>
      <c r="E16" s="6" t="s">
        <v>10</v>
      </c>
      <c r="F16" s="18">
        <v>1595000</v>
      </c>
      <c r="G16" s="36" t="s">
        <v>195</v>
      </c>
      <c r="H16" s="43"/>
      <c r="I16" s="43"/>
      <c r="J16" s="44"/>
    </row>
    <row r="17" spans="1:10" ht="33">
      <c r="A17" s="1">
        <v>15</v>
      </c>
      <c r="B17" s="7" t="s">
        <v>7</v>
      </c>
      <c r="C17" s="12" t="s">
        <v>12</v>
      </c>
      <c r="D17" s="1" t="s">
        <v>13</v>
      </c>
      <c r="E17" s="6" t="s">
        <v>10</v>
      </c>
      <c r="F17" s="2">
        <v>500000</v>
      </c>
      <c r="G17" s="30" t="s">
        <v>14</v>
      </c>
      <c r="H17" s="43"/>
      <c r="I17" s="43"/>
      <c r="J17" s="44"/>
    </row>
    <row r="18" ht="16.5">
      <c r="F18" s="20">
        <f>SUM(F3:F17)</f>
        <v>10553000</v>
      </c>
    </row>
  </sheetData>
  <mergeCells count="17">
    <mergeCell ref="G9:J9"/>
    <mergeCell ref="A1:J1"/>
    <mergeCell ref="G14:J14"/>
    <mergeCell ref="G2:J2"/>
    <mergeCell ref="G6:J6"/>
    <mergeCell ref="G7:J7"/>
    <mergeCell ref="G8:J8"/>
    <mergeCell ref="G15:J15"/>
    <mergeCell ref="G16:J16"/>
    <mergeCell ref="G17:J17"/>
    <mergeCell ref="G3:J3"/>
    <mergeCell ref="G4:J4"/>
    <mergeCell ref="G13:J13"/>
    <mergeCell ref="G5:J5"/>
    <mergeCell ref="G10:J10"/>
    <mergeCell ref="G11:J11"/>
    <mergeCell ref="G12:J12"/>
  </mergeCells>
  <printOptions/>
  <pageMargins left="0.2" right="0.19" top="0.27" bottom="0.33" header="0.2" footer="0.19"/>
  <pageSetup orientation="portrait" paperSize="9" r:id="rId1"/>
</worksheet>
</file>

<file path=xl/worksheets/sheet4.xml><?xml version="1.0" encoding="utf-8"?>
<worksheet xmlns="http://schemas.openxmlformats.org/spreadsheetml/2006/main" xmlns:r="http://schemas.openxmlformats.org/officeDocument/2006/relationships">
  <dimension ref="A1:J21"/>
  <sheetViews>
    <sheetView workbookViewId="0" topLeftCell="A1">
      <selection activeCell="G4" sqref="G4:J4"/>
    </sheetView>
  </sheetViews>
  <sheetFormatPr defaultColWidth="9.00390625" defaultRowHeight="16.5"/>
  <cols>
    <col min="1" max="1" width="5.00390625" style="0" customWidth="1"/>
    <col min="2" max="2" width="11.25390625" style="0" customWidth="1"/>
    <col min="3" max="3" width="8.00390625" style="0" customWidth="1"/>
    <col min="4" max="4" width="7.50390625" style="0" customWidth="1"/>
    <col min="5" max="5" width="9.25390625" style="0" customWidth="1"/>
    <col min="6" max="6" width="9.75390625" style="0" customWidth="1"/>
    <col min="7" max="7" width="9.875" style="0" customWidth="1"/>
    <col min="9" max="9" width="23.125" style="0" customWidth="1"/>
    <col min="10" max="10" width="5.75390625" style="0" customWidth="1"/>
  </cols>
  <sheetData>
    <row r="1" spans="1:10" ht="22.5" customHeight="1">
      <c r="A1" s="27" t="s">
        <v>210</v>
      </c>
      <c r="B1" s="28"/>
      <c r="C1" s="28"/>
      <c r="D1" s="28"/>
      <c r="E1" s="28"/>
      <c r="F1" s="28"/>
      <c r="G1" s="28"/>
      <c r="H1" s="28"/>
      <c r="I1" s="28"/>
      <c r="J1" s="28"/>
    </row>
    <row r="2" spans="1:10" ht="33">
      <c r="A2" s="9" t="s">
        <v>0</v>
      </c>
      <c r="B2" s="7" t="s">
        <v>1</v>
      </c>
      <c r="C2" s="1" t="s">
        <v>2</v>
      </c>
      <c r="D2" s="12" t="s">
        <v>3</v>
      </c>
      <c r="E2" s="1" t="s">
        <v>4</v>
      </c>
      <c r="F2" s="1" t="s">
        <v>5</v>
      </c>
      <c r="G2" s="48" t="s">
        <v>6</v>
      </c>
      <c r="H2" s="49"/>
      <c r="I2" s="49"/>
      <c r="J2" s="44"/>
    </row>
    <row r="3" spans="1:10" ht="30" customHeight="1">
      <c r="A3" s="9">
        <v>1</v>
      </c>
      <c r="B3" s="7" t="s">
        <v>52</v>
      </c>
      <c r="C3" s="1" t="s">
        <v>60</v>
      </c>
      <c r="D3" s="1" t="s">
        <v>60</v>
      </c>
      <c r="E3" s="6" t="s">
        <v>10</v>
      </c>
      <c r="F3" s="2">
        <v>390000</v>
      </c>
      <c r="G3" s="30" t="s">
        <v>62</v>
      </c>
      <c r="H3" s="31"/>
      <c r="I3" s="31"/>
      <c r="J3" s="32"/>
    </row>
    <row r="4" spans="1:10" ht="33">
      <c r="A4" s="9">
        <v>2</v>
      </c>
      <c r="B4" s="7" t="s">
        <v>7</v>
      </c>
      <c r="C4" s="1" t="s">
        <v>8</v>
      </c>
      <c r="D4" s="12" t="s">
        <v>9</v>
      </c>
      <c r="E4" s="6" t="s">
        <v>10</v>
      </c>
      <c r="F4" s="2">
        <v>550000</v>
      </c>
      <c r="G4" s="37" t="s">
        <v>11</v>
      </c>
      <c r="H4" s="52"/>
      <c r="I4" s="52"/>
      <c r="J4" s="53"/>
    </row>
    <row r="5" spans="1:10" ht="31.5">
      <c r="A5" s="9">
        <v>3</v>
      </c>
      <c r="B5" s="13" t="s">
        <v>21</v>
      </c>
      <c r="C5" s="1" t="s">
        <v>8</v>
      </c>
      <c r="D5" s="12" t="s">
        <v>9</v>
      </c>
      <c r="E5" s="6" t="s">
        <v>99</v>
      </c>
      <c r="F5" s="2">
        <v>700000</v>
      </c>
      <c r="G5" s="37" t="s">
        <v>160</v>
      </c>
      <c r="H5" s="52"/>
      <c r="I5" s="52"/>
      <c r="J5" s="53"/>
    </row>
    <row r="6" spans="1:10" ht="33">
      <c r="A6" s="9">
        <v>4</v>
      </c>
      <c r="B6" s="7" t="s">
        <v>7</v>
      </c>
      <c r="C6" s="1" t="s">
        <v>8</v>
      </c>
      <c r="D6" s="12" t="s">
        <v>19</v>
      </c>
      <c r="E6" s="6" t="s">
        <v>10</v>
      </c>
      <c r="F6" s="2">
        <v>500000</v>
      </c>
      <c r="G6" s="30" t="s">
        <v>20</v>
      </c>
      <c r="H6" s="31"/>
      <c r="I6" s="31"/>
      <c r="J6" s="32"/>
    </row>
    <row r="7" spans="1:10" ht="33">
      <c r="A7" s="9">
        <v>5</v>
      </c>
      <c r="B7" s="7" t="s">
        <v>7</v>
      </c>
      <c r="C7" s="12" t="s">
        <v>15</v>
      </c>
      <c r="D7" s="1" t="s">
        <v>16</v>
      </c>
      <c r="E7" s="6" t="s">
        <v>10</v>
      </c>
      <c r="F7" s="2">
        <v>600000</v>
      </c>
      <c r="G7" s="30" t="s">
        <v>17</v>
      </c>
      <c r="H7" s="31"/>
      <c r="I7" s="31"/>
      <c r="J7" s="32"/>
    </row>
    <row r="8" spans="1:10" ht="33">
      <c r="A8" s="9">
        <v>6</v>
      </c>
      <c r="B8" s="7" t="s">
        <v>7</v>
      </c>
      <c r="C8" s="12" t="s">
        <v>15</v>
      </c>
      <c r="D8" s="1" t="s">
        <v>16</v>
      </c>
      <c r="E8" s="6" t="s">
        <v>10</v>
      </c>
      <c r="F8" s="2">
        <v>600000</v>
      </c>
      <c r="G8" s="30" t="s">
        <v>18</v>
      </c>
      <c r="H8" s="31"/>
      <c r="I8" s="31"/>
      <c r="J8" s="32"/>
    </row>
    <row r="9" spans="1:10" ht="33" customHeight="1">
      <c r="A9" s="9">
        <v>7</v>
      </c>
      <c r="B9" s="4" t="s">
        <v>52</v>
      </c>
      <c r="C9" s="12" t="s">
        <v>15</v>
      </c>
      <c r="D9" s="1" t="s">
        <v>53</v>
      </c>
      <c r="E9" s="15" t="s">
        <v>61</v>
      </c>
      <c r="F9" s="2">
        <v>600000</v>
      </c>
      <c r="G9" s="30" t="s">
        <v>54</v>
      </c>
      <c r="H9" s="31"/>
      <c r="I9" s="31"/>
      <c r="J9" s="32"/>
    </row>
    <row r="10" spans="1:10" ht="33" customHeight="1">
      <c r="A10" s="9">
        <v>8</v>
      </c>
      <c r="B10" s="4" t="s">
        <v>52</v>
      </c>
      <c r="C10" s="12" t="s">
        <v>15</v>
      </c>
      <c r="D10" s="1" t="s">
        <v>53</v>
      </c>
      <c r="E10" s="15" t="s">
        <v>10</v>
      </c>
      <c r="F10" s="2">
        <v>500000</v>
      </c>
      <c r="G10" s="36" t="s">
        <v>202</v>
      </c>
      <c r="H10" s="31"/>
      <c r="I10" s="31"/>
      <c r="J10" s="32"/>
    </row>
    <row r="11" spans="1:10" ht="31.5">
      <c r="A11" s="9">
        <v>9</v>
      </c>
      <c r="B11" s="4" t="s">
        <v>21</v>
      </c>
      <c r="C11" s="12" t="s">
        <v>15</v>
      </c>
      <c r="D11" s="1" t="s">
        <v>53</v>
      </c>
      <c r="E11" s="15" t="s">
        <v>88</v>
      </c>
      <c r="F11" s="2">
        <v>1000000</v>
      </c>
      <c r="G11" s="30" t="s">
        <v>89</v>
      </c>
      <c r="H11" s="31"/>
      <c r="I11" s="31"/>
      <c r="J11" s="32"/>
    </row>
    <row r="12" spans="1:10" ht="31.5">
      <c r="A12" s="9">
        <v>10</v>
      </c>
      <c r="B12" s="4" t="s">
        <v>196</v>
      </c>
      <c r="C12" s="12" t="s">
        <v>15</v>
      </c>
      <c r="D12" s="1" t="s">
        <v>53</v>
      </c>
      <c r="E12" s="15" t="s">
        <v>10</v>
      </c>
      <c r="F12" s="2">
        <v>614000</v>
      </c>
      <c r="G12" s="30" t="s">
        <v>197</v>
      </c>
      <c r="H12" s="31"/>
      <c r="I12" s="31"/>
      <c r="J12" s="32"/>
    </row>
    <row r="13" spans="1:10" ht="31.5">
      <c r="A13" s="9">
        <v>11</v>
      </c>
      <c r="B13" s="4" t="s">
        <v>21</v>
      </c>
      <c r="C13" s="12" t="s">
        <v>15</v>
      </c>
      <c r="D13" s="1" t="s">
        <v>173</v>
      </c>
      <c r="E13" s="15" t="s">
        <v>10</v>
      </c>
      <c r="F13" s="2">
        <v>300000</v>
      </c>
      <c r="G13" s="30" t="s">
        <v>174</v>
      </c>
      <c r="H13" s="31"/>
      <c r="I13" s="31"/>
      <c r="J13" s="32"/>
    </row>
    <row r="14" spans="1:10" ht="31.5">
      <c r="A14" s="9">
        <v>12</v>
      </c>
      <c r="B14" s="3" t="s">
        <v>21</v>
      </c>
      <c r="C14" s="12" t="s">
        <v>24</v>
      </c>
      <c r="D14" s="1" t="s">
        <v>25</v>
      </c>
      <c r="E14" s="6" t="s">
        <v>10</v>
      </c>
      <c r="F14" s="2">
        <v>152000</v>
      </c>
      <c r="G14" s="37" t="s">
        <v>26</v>
      </c>
      <c r="H14" s="52"/>
      <c r="I14" s="52"/>
      <c r="J14" s="53"/>
    </row>
    <row r="15" spans="1:10" ht="31.5">
      <c r="A15" s="9">
        <v>13</v>
      </c>
      <c r="B15" s="3" t="s">
        <v>21</v>
      </c>
      <c r="C15" s="12" t="s">
        <v>24</v>
      </c>
      <c r="D15" s="1" t="s">
        <v>25</v>
      </c>
      <c r="E15" s="6" t="s">
        <v>10</v>
      </c>
      <c r="F15" s="2">
        <v>250000</v>
      </c>
      <c r="G15" s="37" t="s">
        <v>27</v>
      </c>
      <c r="H15" s="52"/>
      <c r="I15" s="52"/>
      <c r="J15" s="53"/>
    </row>
    <row r="16" spans="1:10" ht="31.5">
      <c r="A16" s="9">
        <v>14</v>
      </c>
      <c r="B16" s="3" t="s">
        <v>21</v>
      </c>
      <c r="C16" s="12" t="s">
        <v>24</v>
      </c>
      <c r="D16" s="1" t="s">
        <v>47</v>
      </c>
      <c r="E16" s="6" t="s">
        <v>10</v>
      </c>
      <c r="F16" s="2">
        <v>311000</v>
      </c>
      <c r="G16" s="37" t="s">
        <v>48</v>
      </c>
      <c r="H16" s="52"/>
      <c r="I16" s="52"/>
      <c r="J16" s="53"/>
    </row>
    <row r="17" spans="1:10" ht="31.5">
      <c r="A17" s="9">
        <v>15</v>
      </c>
      <c r="B17" s="3" t="s">
        <v>21</v>
      </c>
      <c r="C17" s="12" t="s">
        <v>24</v>
      </c>
      <c r="D17" s="1" t="s">
        <v>47</v>
      </c>
      <c r="E17" s="6" t="s">
        <v>10</v>
      </c>
      <c r="F17" s="2">
        <v>710000</v>
      </c>
      <c r="G17" s="37" t="s">
        <v>51</v>
      </c>
      <c r="H17" s="52"/>
      <c r="I17" s="52"/>
      <c r="J17" s="53"/>
    </row>
    <row r="18" spans="1:10" ht="31.5">
      <c r="A18" s="9">
        <v>16</v>
      </c>
      <c r="B18" s="3" t="s">
        <v>21</v>
      </c>
      <c r="C18" s="12" t="s">
        <v>24</v>
      </c>
      <c r="D18" s="1" t="s">
        <v>47</v>
      </c>
      <c r="E18" s="6" t="s">
        <v>10</v>
      </c>
      <c r="F18" s="2">
        <v>1140000</v>
      </c>
      <c r="G18" s="54" t="s">
        <v>198</v>
      </c>
      <c r="H18" s="52"/>
      <c r="I18" s="52"/>
      <c r="J18" s="53"/>
    </row>
    <row r="19" spans="1:10" ht="38.25" customHeight="1">
      <c r="A19" s="9">
        <v>17</v>
      </c>
      <c r="B19" s="4" t="s">
        <v>52</v>
      </c>
      <c r="C19" s="12" t="s">
        <v>63</v>
      </c>
      <c r="D19" s="1" t="s">
        <v>64</v>
      </c>
      <c r="E19" s="6" t="s">
        <v>10</v>
      </c>
      <c r="F19" s="2">
        <v>340000</v>
      </c>
      <c r="G19" s="37" t="s">
        <v>65</v>
      </c>
      <c r="H19" s="52"/>
      <c r="I19" s="52"/>
      <c r="J19" s="53"/>
    </row>
    <row r="20" spans="1:10" ht="36" customHeight="1">
      <c r="A20" s="1">
        <v>18</v>
      </c>
      <c r="B20" s="3" t="s">
        <v>52</v>
      </c>
      <c r="C20" s="12" t="s">
        <v>152</v>
      </c>
      <c r="D20" s="1" t="s">
        <v>153</v>
      </c>
      <c r="E20" s="6" t="s">
        <v>10</v>
      </c>
      <c r="F20" s="2">
        <v>500000</v>
      </c>
      <c r="G20" s="37" t="s">
        <v>154</v>
      </c>
      <c r="H20" s="52"/>
      <c r="I20" s="52"/>
      <c r="J20" s="53"/>
    </row>
    <row r="21" ht="16.5">
      <c r="F21" s="20">
        <f>SUM(F3:F20)</f>
        <v>9757000</v>
      </c>
    </row>
  </sheetData>
  <mergeCells count="20">
    <mergeCell ref="A1:J1"/>
    <mergeCell ref="G6:J6"/>
    <mergeCell ref="G7:J7"/>
    <mergeCell ref="G8:J8"/>
    <mergeCell ref="G2:J2"/>
    <mergeCell ref="G3:J3"/>
    <mergeCell ref="G4:J4"/>
    <mergeCell ref="G5:J5"/>
    <mergeCell ref="G9:J9"/>
    <mergeCell ref="G11:J11"/>
    <mergeCell ref="G13:J13"/>
    <mergeCell ref="G14:J14"/>
    <mergeCell ref="G12:J12"/>
    <mergeCell ref="G10:J10"/>
    <mergeCell ref="G20:J20"/>
    <mergeCell ref="G15:J15"/>
    <mergeCell ref="G16:J16"/>
    <mergeCell ref="G17:J17"/>
    <mergeCell ref="G19:J19"/>
    <mergeCell ref="G18:J18"/>
  </mergeCells>
  <printOptions/>
  <pageMargins left="0.2" right="0.19" top="0.36" bottom="1" header="0.22" footer="0.5"/>
  <pageSetup orientation="portrait" paperSize="9" r:id="rId1"/>
</worksheet>
</file>

<file path=xl/worksheets/sheet5.xml><?xml version="1.0" encoding="utf-8"?>
<worksheet xmlns="http://schemas.openxmlformats.org/spreadsheetml/2006/main" xmlns:r="http://schemas.openxmlformats.org/officeDocument/2006/relationships">
  <dimension ref="A1:J8"/>
  <sheetViews>
    <sheetView workbookViewId="0" topLeftCell="A1">
      <selection activeCell="D2" sqref="D2:D3"/>
    </sheetView>
  </sheetViews>
  <sheetFormatPr defaultColWidth="9.00390625" defaultRowHeight="16.5"/>
  <cols>
    <col min="1" max="1" width="5.00390625" style="0" customWidth="1"/>
    <col min="3" max="3" width="11.25390625" style="0" customWidth="1"/>
    <col min="4" max="4" width="8.50390625" style="0" customWidth="1"/>
    <col min="6" max="6" width="9.50390625" style="0" bestFit="1" customWidth="1"/>
    <col min="9" max="9" width="7.625" style="0" customWidth="1"/>
    <col min="10" max="10" width="8.875" style="0" customWidth="1"/>
  </cols>
  <sheetData>
    <row r="1" spans="1:10" ht="23.25" customHeight="1">
      <c r="A1" s="27" t="s">
        <v>209</v>
      </c>
      <c r="B1" s="28"/>
      <c r="C1" s="28"/>
      <c r="D1" s="28"/>
      <c r="E1" s="28"/>
      <c r="F1" s="28"/>
      <c r="G1" s="28"/>
      <c r="H1" s="28"/>
      <c r="I1" s="28"/>
      <c r="J1" s="28"/>
    </row>
    <row r="2" spans="1:10" ht="16.5">
      <c r="A2" s="56" t="s">
        <v>0</v>
      </c>
      <c r="B2" s="55" t="s">
        <v>1</v>
      </c>
      <c r="C2" s="58" t="s">
        <v>2</v>
      </c>
      <c r="D2" s="59" t="s">
        <v>3</v>
      </c>
      <c r="E2" s="58" t="s">
        <v>4</v>
      </c>
      <c r="F2" s="58" t="s">
        <v>5</v>
      </c>
      <c r="G2" s="60" t="s">
        <v>6</v>
      </c>
      <c r="H2" s="61"/>
      <c r="I2" s="61"/>
      <c r="J2" s="61"/>
    </row>
    <row r="3" spans="1:10" ht="16.5">
      <c r="A3" s="57"/>
      <c r="B3" s="55"/>
      <c r="C3" s="58"/>
      <c r="D3" s="59"/>
      <c r="E3" s="58"/>
      <c r="F3" s="58"/>
      <c r="G3" s="60"/>
      <c r="H3" s="61"/>
      <c r="I3" s="61"/>
      <c r="J3" s="61"/>
    </row>
    <row r="4" spans="1:10" ht="31.5">
      <c r="A4" s="9">
        <v>1</v>
      </c>
      <c r="B4" s="3" t="s">
        <v>35</v>
      </c>
      <c r="C4" s="1" t="s">
        <v>36</v>
      </c>
      <c r="D4" s="12" t="s">
        <v>37</v>
      </c>
      <c r="E4" s="6" t="s">
        <v>10</v>
      </c>
      <c r="F4" s="2">
        <v>1258000</v>
      </c>
      <c r="G4" s="8" t="s">
        <v>38</v>
      </c>
      <c r="H4" s="8"/>
      <c r="I4" s="8"/>
      <c r="J4" s="8"/>
    </row>
    <row r="5" spans="1:10" ht="36" customHeight="1">
      <c r="A5" s="9">
        <v>2</v>
      </c>
      <c r="B5" s="3" t="s">
        <v>189</v>
      </c>
      <c r="C5" s="1" t="s">
        <v>36</v>
      </c>
      <c r="D5" s="12" t="s">
        <v>37</v>
      </c>
      <c r="E5" s="6" t="s">
        <v>99</v>
      </c>
      <c r="F5" s="2">
        <v>1000000</v>
      </c>
      <c r="G5" s="36" t="s">
        <v>188</v>
      </c>
      <c r="H5" s="31"/>
      <c r="I5" s="31"/>
      <c r="J5" s="32"/>
    </row>
    <row r="6" spans="1:10" ht="36" customHeight="1">
      <c r="A6" s="1">
        <v>3</v>
      </c>
      <c r="B6" s="3" t="s">
        <v>35</v>
      </c>
      <c r="C6" s="12" t="s">
        <v>147</v>
      </c>
      <c r="D6" s="1" t="s">
        <v>148</v>
      </c>
      <c r="E6" s="5" t="s">
        <v>99</v>
      </c>
      <c r="F6" s="2">
        <v>189000</v>
      </c>
      <c r="G6" s="36" t="s">
        <v>149</v>
      </c>
      <c r="H6" s="31"/>
      <c r="I6" s="31"/>
      <c r="J6" s="32"/>
    </row>
    <row r="7" spans="1:10" ht="31.5">
      <c r="A7" s="1">
        <v>4</v>
      </c>
      <c r="B7" s="23" t="s">
        <v>196</v>
      </c>
      <c r="C7" s="24" t="s">
        <v>203</v>
      </c>
      <c r="D7" s="1" t="s">
        <v>204</v>
      </c>
      <c r="E7" s="5" t="s">
        <v>10</v>
      </c>
      <c r="F7" s="2">
        <v>376800</v>
      </c>
      <c r="G7" s="55" t="s">
        <v>205</v>
      </c>
      <c r="H7" s="55"/>
      <c r="I7" s="55"/>
      <c r="J7" s="55"/>
    </row>
    <row r="8" ht="16.5">
      <c r="F8" s="20">
        <f>SUM(F4:F7)</f>
        <v>2823800</v>
      </c>
    </row>
  </sheetData>
  <mergeCells count="11">
    <mergeCell ref="G2:J3"/>
    <mergeCell ref="A1:J1"/>
    <mergeCell ref="G7:J7"/>
    <mergeCell ref="G5:J5"/>
    <mergeCell ref="G6:J6"/>
    <mergeCell ref="A2:A3"/>
    <mergeCell ref="B2:B3"/>
    <mergeCell ref="C2:C3"/>
    <mergeCell ref="D2:D3"/>
    <mergeCell ref="E2:E3"/>
    <mergeCell ref="F2:F3"/>
  </mergeCells>
  <printOptions/>
  <pageMargins left="0.2" right="0.21" top="0.36" bottom="0.35" header="0.22" footer="0.19"/>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rdo</dc:creator>
  <cp:keywords/>
  <dc:description/>
  <cp:lastModifiedBy>ncyu_user</cp:lastModifiedBy>
  <cp:lastPrinted>2006-09-27T02:57:12Z</cp:lastPrinted>
  <dcterms:created xsi:type="dcterms:W3CDTF">2003-04-03T02:07:49Z</dcterms:created>
  <dcterms:modified xsi:type="dcterms:W3CDTF">2006-09-27T06:01:11Z</dcterms:modified>
  <cp:category/>
  <cp:version/>
  <cp:contentType/>
  <cp:contentStatus/>
</cp:coreProperties>
</file>