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85" windowWidth="7080" windowHeight="2625" activeTab="6"/>
  </bookViews>
  <sheets>
    <sheet name="師範學院" sheetId="1" r:id="rId1"/>
    <sheet name="人文藝術學院" sheetId="2" r:id="rId2"/>
    <sheet name="管理學院" sheetId="3" r:id="rId3"/>
    <sheet name="農學院" sheetId="4" r:id="rId4"/>
    <sheet name="理工學院" sheetId="5" r:id="rId5"/>
    <sheet name="生命科學院" sheetId="6" r:id="rId6"/>
    <sheet name="行政單位" sheetId="7" r:id="rId7"/>
  </sheets>
  <definedNames/>
  <calcPr fullCalcOnLoad="1"/>
</workbook>
</file>

<file path=xl/sharedStrings.xml><?xml version="1.0" encoding="utf-8"?>
<sst xmlns="http://schemas.openxmlformats.org/spreadsheetml/2006/main" count="242" uniqueCount="132">
  <si>
    <t>序號</t>
  </si>
  <si>
    <t>委託或補助單位</t>
  </si>
  <si>
    <t>系所</t>
  </si>
  <si>
    <t>計畫主持人</t>
  </si>
  <si>
    <t>執行期間</t>
  </si>
  <si>
    <t>核定金額</t>
  </si>
  <si>
    <t>計畫名稱</t>
  </si>
  <si>
    <t>教育部</t>
  </si>
  <si>
    <t>蔡榮貴</t>
  </si>
  <si>
    <t>提昇民雄校區教學品質改善視聽基礎備計畫補助款</t>
  </si>
  <si>
    <t>教育系</t>
  </si>
  <si>
    <t>洪如玉</t>
  </si>
  <si>
    <t>92.05.01-92.12.31</t>
  </si>
  <si>
    <t>92.01.08-92.12.31</t>
  </si>
  <si>
    <t>委辦人權教育與其他相關教育議題理論整合與教學研究計畫</t>
  </si>
  <si>
    <t>教科所</t>
  </si>
  <si>
    <t>蕭蘭婷</t>
  </si>
  <si>
    <t>92.03.01-92.12.31</t>
  </si>
  <si>
    <t>嘉義監獄受刑人生涯教育與輔導方案</t>
  </si>
  <si>
    <t>特教系</t>
  </si>
  <si>
    <t>賴翠媛</t>
  </si>
  <si>
    <t>92.01.01-92.12.31</t>
  </si>
  <si>
    <r>
      <t>92</t>
    </r>
    <r>
      <rPr>
        <sz val="12"/>
        <rFont val="新細明體"/>
        <family val="1"/>
      </rPr>
      <t>年度創意教師研究計畫</t>
    </r>
    <r>
      <rPr>
        <sz val="12"/>
        <rFont val="Times New Roman"/>
        <family val="1"/>
      </rPr>
      <t>-</t>
    </r>
    <r>
      <rPr>
        <sz val="12"/>
        <rFont val="新細明體"/>
        <family val="1"/>
      </rPr>
      <t>利用科學創意遊戲教學激發</t>
    </r>
  </si>
  <si>
    <t>陳聖謨</t>
  </si>
  <si>
    <r>
      <t>92</t>
    </r>
    <r>
      <rPr>
        <sz val="12"/>
        <rFont val="新細明體"/>
        <family val="1"/>
      </rPr>
      <t>年度創意教師行動計畫</t>
    </r>
    <r>
      <rPr>
        <sz val="12"/>
        <rFont val="Times New Roman"/>
        <family val="1"/>
      </rPr>
      <t>-</t>
    </r>
    <r>
      <rPr>
        <sz val="12"/>
        <rFont val="新細明體"/>
        <family val="1"/>
      </rPr>
      <t>主題統整式語文科創意教學</t>
    </r>
  </si>
  <si>
    <t>幼教所</t>
  </si>
  <si>
    <t>楊承達</t>
  </si>
  <si>
    <t>92.05.01-92.06.30</t>
  </si>
  <si>
    <r>
      <t>第三波創意學子計畫</t>
    </r>
    <r>
      <rPr>
        <sz val="12"/>
        <rFont val="Times New Roman"/>
        <family val="1"/>
      </rPr>
      <t>-</t>
    </r>
    <r>
      <rPr>
        <sz val="12"/>
        <rFont val="新細明體"/>
        <family val="1"/>
      </rPr>
      <t>遠嫁他鄉也是家鄉</t>
    </r>
    <r>
      <rPr>
        <sz val="12"/>
        <rFont val="Times New Roman"/>
        <family val="1"/>
      </rPr>
      <t>-</t>
    </r>
    <r>
      <rPr>
        <sz val="12"/>
        <rFont val="新細明體"/>
        <family val="1"/>
      </rPr>
      <t>外籍新娘文化參與及家庭關係之深根計畫</t>
    </r>
  </si>
  <si>
    <t>92.01.01-92.12.32</t>
  </si>
  <si>
    <t>史地系</t>
  </si>
  <si>
    <t>劉馨珺</t>
  </si>
  <si>
    <t>92.01.01-92.12.31</t>
  </si>
  <si>
    <r>
      <t>92</t>
    </r>
    <r>
      <rPr>
        <sz val="12"/>
        <rFont val="新細明體"/>
        <family val="1"/>
      </rPr>
      <t>年度人文社會科學教育改進計畫</t>
    </r>
    <r>
      <rPr>
        <sz val="12"/>
        <rFont val="Times New Roman"/>
        <family val="1"/>
      </rPr>
      <t>-</t>
    </r>
    <r>
      <rPr>
        <sz val="12"/>
        <rFont val="新細明體"/>
        <family val="1"/>
      </rPr>
      <t>跨校研讀計畫</t>
    </r>
    <r>
      <rPr>
        <sz val="12"/>
        <rFont val="Times New Roman"/>
        <family val="1"/>
      </rPr>
      <t>-</t>
    </r>
    <r>
      <rPr>
        <sz val="12"/>
        <rFont val="新細明體"/>
        <family val="1"/>
      </rPr>
      <t>中外歷史地理典籍研讀會</t>
    </r>
  </si>
  <si>
    <t>教育部</t>
  </si>
  <si>
    <t>應數系</t>
  </si>
  <si>
    <t>陳嘉文</t>
  </si>
  <si>
    <t>92.03.04-92.12.31</t>
  </si>
  <si>
    <r>
      <t>基礎科學教育改進計畫</t>
    </r>
    <r>
      <rPr>
        <sz val="12"/>
        <rFont val="Times New Roman"/>
        <family val="1"/>
      </rPr>
      <t>-</t>
    </r>
    <r>
      <rPr>
        <sz val="12"/>
        <rFont val="新細明體"/>
        <family val="1"/>
      </rPr>
      <t>跨領域教學聯盟部份補助款</t>
    </r>
  </si>
  <si>
    <t>應化系</t>
  </si>
  <si>
    <t>古國隆</t>
  </si>
  <si>
    <t>應物系</t>
  </si>
  <si>
    <t>羅光耀</t>
  </si>
  <si>
    <t>農學院</t>
  </si>
  <si>
    <t>九十二年度加強永續農業充實設備改進計畫</t>
  </si>
  <si>
    <t>教育部</t>
  </si>
  <si>
    <t>生命科學院</t>
  </si>
  <si>
    <t>分生系</t>
  </si>
  <si>
    <t>翁秉霖</t>
  </si>
  <si>
    <t>92.05.01-92.12.31</t>
  </si>
  <si>
    <t>基礎科學教育改進計畫</t>
  </si>
  <si>
    <t>生藥所</t>
  </si>
  <si>
    <t>楊玲玲</t>
  </si>
  <si>
    <t>92.02.27-92.12.31</t>
  </si>
  <si>
    <r>
      <t>生物技術科技教育改進計畫</t>
    </r>
    <r>
      <rPr>
        <sz val="12"/>
        <rFont val="Times New Roman"/>
        <family val="1"/>
      </rPr>
      <t>-</t>
    </r>
    <r>
      <rPr>
        <sz val="12"/>
        <rFont val="新細明體"/>
        <family val="1"/>
      </rPr>
      <t>中草藥產業技術教學資源中心部分補助</t>
    </r>
  </si>
  <si>
    <t>實輔處</t>
  </si>
  <si>
    <t>何秀蘭</t>
  </si>
  <si>
    <t>92.01.01-92.06.30</t>
  </si>
  <si>
    <t>九十一學年度第二期實習教師津貼</t>
  </si>
  <si>
    <t>林金蘭</t>
  </si>
  <si>
    <r>
      <t>92</t>
    </r>
    <r>
      <rPr>
        <sz val="12"/>
        <rFont val="細明體"/>
        <family val="3"/>
      </rPr>
      <t>年度第一期師資培育公費生公費</t>
    </r>
  </si>
  <si>
    <r>
      <t>92</t>
    </r>
    <r>
      <rPr>
        <sz val="12"/>
        <rFont val="細明體"/>
        <family val="3"/>
      </rPr>
      <t>年度「委辦」特教中心輔導工作</t>
    </r>
  </si>
  <si>
    <t>教育部</t>
  </si>
  <si>
    <t>管理學院</t>
  </si>
  <si>
    <t>楊弘道</t>
  </si>
  <si>
    <t>92.03.01-92.06.30</t>
  </si>
  <si>
    <t>「第二屆服務業行銷暨管理學術研討會」</t>
  </si>
  <si>
    <r>
      <t>92</t>
    </r>
    <r>
      <rPr>
        <sz val="12"/>
        <rFont val="新細明體"/>
        <family val="1"/>
      </rPr>
      <t>年度補助輔導身心障礙學生工作計劃</t>
    </r>
  </si>
  <si>
    <t>學輔中心</t>
  </si>
  <si>
    <t>生輔組</t>
  </si>
  <si>
    <t>林琮瀚</t>
  </si>
  <si>
    <t>九十二年度清寒僑生公費經費補助款</t>
  </si>
  <si>
    <t>保健組</t>
  </si>
  <si>
    <t>吳秀雲</t>
  </si>
  <si>
    <r>
      <t>辦理「</t>
    </r>
    <r>
      <rPr>
        <sz val="12"/>
        <rFont val="Times New Roman"/>
        <family val="1"/>
      </rPr>
      <t>92</t>
    </r>
    <r>
      <rPr>
        <sz val="12"/>
        <rFont val="新細明體"/>
        <family val="1"/>
      </rPr>
      <t>年度大專院校意外事故傷害防治教育及急救社團等保健活動計劃」</t>
    </r>
  </si>
  <si>
    <t>林子凱</t>
  </si>
  <si>
    <t>92.04.02-92.12.31</t>
  </si>
  <si>
    <r>
      <t>公共資訊服務及資料庫建置</t>
    </r>
    <r>
      <rPr>
        <sz val="12"/>
        <rFont val="Times New Roman"/>
        <family val="1"/>
      </rPr>
      <t>-</t>
    </r>
    <r>
      <rPr>
        <sz val="12"/>
        <rFont val="新細明體"/>
        <family val="1"/>
      </rPr>
      <t>檔案回溯編目建檔作業計畫</t>
    </r>
  </si>
  <si>
    <t>文書組</t>
  </si>
  <si>
    <t>軍訓室</t>
  </si>
  <si>
    <t>張美芳</t>
  </si>
  <si>
    <t>教育部</t>
  </si>
  <si>
    <t>辦理春暉語文之夜活動</t>
  </si>
  <si>
    <t>林永佶</t>
  </si>
  <si>
    <r>
      <t>辦理</t>
    </r>
    <r>
      <rPr>
        <sz val="12"/>
        <rFont val="Times New Roman"/>
        <family val="1"/>
      </rPr>
      <t>(92</t>
    </r>
    <r>
      <rPr>
        <sz val="12"/>
        <rFont val="新細明體"/>
        <family val="1"/>
      </rPr>
      <t>年各師資機構辦理教育實習輔導經費</t>
    </r>
    <r>
      <rPr>
        <sz val="12"/>
        <rFont val="Times New Roman"/>
        <family val="1"/>
      </rPr>
      <t>)</t>
    </r>
  </si>
  <si>
    <r>
      <t>92</t>
    </r>
    <r>
      <rPr>
        <sz val="12"/>
        <rFont val="新細明體"/>
        <family val="1"/>
      </rPr>
      <t>年度推動教育實習輔導工作計畫</t>
    </r>
  </si>
  <si>
    <t>學務處</t>
  </si>
  <si>
    <t>劉豫華</t>
  </si>
  <si>
    <r>
      <t>91</t>
    </r>
    <r>
      <rPr>
        <sz val="12"/>
        <rFont val="細明體"/>
        <family val="3"/>
      </rPr>
      <t>學年度失業勞工子女助學補助</t>
    </r>
  </si>
  <si>
    <t>園藝系</t>
  </si>
  <si>
    <t>顏永福</t>
  </si>
  <si>
    <r>
      <t>92</t>
    </r>
    <r>
      <rPr>
        <sz val="12"/>
        <rFont val="新細明體"/>
        <family val="1"/>
      </rPr>
      <t>年度</t>
    </r>
    <r>
      <rPr>
        <sz val="12"/>
        <rFont val="Times New Roman"/>
        <family val="1"/>
      </rPr>
      <t>(</t>
    </r>
    <r>
      <rPr>
        <sz val="12"/>
        <rFont val="新細明體"/>
        <family val="1"/>
      </rPr>
      <t>生物技術科技教育改進計畫</t>
    </r>
    <r>
      <rPr>
        <sz val="12"/>
        <rFont val="Times New Roman"/>
        <family val="1"/>
      </rPr>
      <t>)</t>
    </r>
  </si>
  <si>
    <t>92年度僑生輔導經費</t>
  </si>
  <si>
    <t>幼教系</t>
  </si>
  <si>
    <t>楊淑朱</t>
  </si>
  <si>
    <t>92.06.01-92.12.31</t>
  </si>
  <si>
    <r>
      <t>外裔新娘家庭適應現況普查</t>
    </r>
    <r>
      <rPr>
        <sz val="12"/>
        <rFont val="Times New Roman"/>
        <family val="1"/>
      </rPr>
      <t>-</t>
    </r>
    <r>
      <rPr>
        <sz val="12"/>
        <rFont val="新細明體"/>
        <family val="1"/>
      </rPr>
      <t>以雲林縣為例</t>
    </r>
  </si>
  <si>
    <t>蘇霈蓉</t>
  </si>
  <si>
    <t>92.04.10-92.12.10</t>
  </si>
  <si>
    <t>九十二年度加強永續農業充實設備改進計畫</t>
  </si>
  <si>
    <t>92.07.01-92.11.30</t>
  </si>
  <si>
    <t>九十二年度九年一貫課程師資職前教育研習</t>
  </si>
  <si>
    <t>92.06.26-92.11.30</t>
  </si>
  <si>
    <t>充實改善大專院校特教系所暨特教學程中心資訊科技輔具之教學設備</t>
  </si>
  <si>
    <t>外語系</t>
  </si>
  <si>
    <t>吳家榛</t>
  </si>
  <si>
    <t>九十二年度技專校院提升學生外語能力專案計畫之提升學生外語能力</t>
  </si>
  <si>
    <t>家教中心</t>
  </si>
  <si>
    <t>林淑玲</t>
  </si>
  <si>
    <t>92.06.01-93.05.31</t>
  </si>
  <si>
    <t>特教中心</t>
  </si>
  <si>
    <t>賴翠媛</t>
  </si>
  <si>
    <t>92.07.01-93.12.10</t>
  </si>
  <si>
    <t>九十二年度補助大學校院特殊教育中心購買測驗工具</t>
  </si>
  <si>
    <t>受刑人家庭支持方案及家庭教育專業人力發展相關計畫案</t>
  </si>
  <si>
    <t>92.08.01-92.12.31</t>
  </si>
  <si>
    <t>九十二年度發展卓越師資培育充實教學設施計畫</t>
  </si>
  <si>
    <t>92.07.01-92.10.31</t>
  </si>
  <si>
    <t>辦理教育論壇部份補助款</t>
  </si>
  <si>
    <t>民雄學務組</t>
  </si>
  <si>
    <t>鐘瓊瑤</t>
  </si>
  <si>
    <r>
      <t>92</t>
    </r>
    <r>
      <rPr>
        <sz val="12"/>
        <rFont val="細明體"/>
        <family val="3"/>
      </rPr>
      <t>年度第二期師資培育公費生公費</t>
    </r>
  </si>
  <si>
    <t>何秀蘭</t>
  </si>
  <si>
    <r>
      <t>92</t>
    </r>
    <r>
      <rPr>
        <sz val="12"/>
        <rFont val="細明體"/>
        <family val="3"/>
      </rPr>
      <t>學年度修畢師資職前教育課程參加教育實習津貼</t>
    </r>
  </si>
  <si>
    <r>
      <t xml:space="preserve">             </t>
    </r>
    <r>
      <rPr>
        <sz val="14"/>
        <rFont val="新細明體"/>
        <family val="1"/>
      </rPr>
      <t>國立嘉義大學</t>
    </r>
    <r>
      <rPr>
        <sz val="14"/>
        <rFont val="Times New Roman"/>
        <family val="1"/>
      </rPr>
      <t>92</t>
    </r>
    <r>
      <rPr>
        <sz val="14"/>
        <rFont val="新細明體"/>
        <family val="1"/>
      </rPr>
      <t>年度</t>
    </r>
    <r>
      <rPr>
        <sz val="14"/>
        <rFont val="Times New Roman"/>
        <family val="1"/>
      </rPr>
      <t>(</t>
    </r>
    <r>
      <rPr>
        <sz val="14"/>
        <rFont val="新細明體"/>
        <family val="1"/>
      </rPr>
      <t>教育部</t>
    </r>
    <r>
      <rPr>
        <sz val="14"/>
        <rFont val="Times New Roman"/>
        <family val="1"/>
      </rPr>
      <t>)</t>
    </r>
    <r>
      <rPr>
        <sz val="14"/>
        <rFont val="新細明體"/>
        <family val="1"/>
      </rPr>
      <t>研究計畫資料彙整表【行政單位】</t>
    </r>
  </si>
  <si>
    <r>
      <t xml:space="preserve">             </t>
    </r>
    <r>
      <rPr>
        <sz val="14"/>
        <rFont val="新細明體"/>
        <family val="1"/>
      </rPr>
      <t>國立嘉義大學</t>
    </r>
    <r>
      <rPr>
        <sz val="14"/>
        <rFont val="Times New Roman"/>
        <family val="1"/>
      </rPr>
      <t>92</t>
    </r>
    <r>
      <rPr>
        <sz val="14"/>
        <rFont val="新細明體"/>
        <family val="1"/>
      </rPr>
      <t>年度</t>
    </r>
    <r>
      <rPr>
        <sz val="14"/>
        <rFont val="Times New Roman"/>
        <family val="1"/>
      </rPr>
      <t>(</t>
    </r>
    <r>
      <rPr>
        <sz val="14"/>
        <rFont val="新細明體"/>
        <family val="1"/>
      </rPr>
      <t>教育部</t>
    </r>
    <r>
      <rPr>
        <sz val="14"/>
        <rFont val="Times New Roman"/>
        <family val="1"/>
      </rPr>
      <t>)</t>
    </r>
    <r>
      <rPr>
        <sz val="14"/>
        <rFont val="新細明體"/>
        <family val="1"/>
      </rPr>
      <t>研究計畫資料彙整表【生科院】</t>
    </r>
  </si>
  <si>
    <r>
      <t xml:space="preserve">             </t>
    </r>
    <r>
      <rPr>
        <sz val="14"/>
        <rFont val="新細明體"/>
        <family val="1"/>
      </rPr>
      <t>國立嘉義大學</t>
    </r>
    <r>
      <rPr>
        <sz val="14"/>
        <rFont val="Times New Roman"/>
        <family val="1"/>
      </rPr>
      <t>92</t>
    </r>
    <r>
      <rPr>
        <sz val="14"/>
        <rFont val="新細明體"/>
        <family val="1"/>
      </rPr>
      <t>年度</t>
    </r>
    <r>
      <rPr>
        <sz val="14"/>
        <rFont val="Times New Roman"/>
        <family val="1"/>
      </rPr>
      <t>(</t>
    </r>
    <r>
      <rPr>
        <sz val="14"/>
        <rFont val="新細明體"/>
        <family val="1"/>
      </rPr>
      <t>教育部</t>
    </r>
    <r>
      <rPr>
        <sz val="14"/>
        <rFont val="Times New Roman"/>
        <family val="1"/>
      </rPr>
      <t>)</t>
    </r>
    <r>
      <rPr>
        <sz val="14"/>
        <rFont val="新細明體"/>
        <family val="1"/>
      </rPr>
      <t>研究計畫資料彙整表【理工學院】</t>
    </r>
  </si>
  <si>
    <r>
      <t xml:space="preserve">             </t>
    </r>
    <r>
      <rPr>
        <sz val="14"/>
        <rFont val="新細明體"/>
        <family val="1"/>
      </rPr>
      <t>國立嘉義大學</t>
    </r>
    <r>
      <rPr>
        <sz val="14"/>
        <rFont val="Times New Roman"/>
        <family val="1"/>
      </rPr>
      <t>92</t>
    </r>
    <r>
      <rPr>
        <sz val="14"/>
        <rFont val="新細明體"/>
        <family val="1"/>
      </rPr>
      <t>年度</t>
    </r>
    <r>
      <rPr>
        <sz val="14"/>
        <rFont val="Times New Roman"/>
        <family val="1"/>
      </rPr>
      <t>(</t>
    </r>
    <r>
      <rPr>
        <sz val="14"/>
        <rFont val="新細明體"/>
        <family val="1"/>
      </rPr>
      <t>教育部</t>
    </r>
    <r>
      <rPr>
        <sz val="14"/>
        <rFont val="Times New Roman"/>
        <family val="1"/>
      </rPr>
      <t>)</t>
    </r>
    <r>
      <rPr>
        <sz val="14"/>
        <rFont val="新細明體"/>
        <family val="1"/>
      </rPr>
      <t>研究計畫資料彙整表【農學院】</t>
    </r>
  </si>
  <si>
    <r>
      <t xml:space="preserve">             </t>
    </r>
    <r>
      <rPr>
        <sz val="14"/>
        <rFont val="新細明體"/>
        <family val="1"/>
      </rPr>
      <t>國立嘉義大學</t>
    </r>
    <r>
      <rPr>
        <sz val="14"/>
        <rFont val="Times New Roman"/>
        <family val="1"/>
      </rPr>
      <t>92</t>
    </r>
    <r>
      <rPr>
        <sz val="14"/>
        <rFont val="新細明體"/>
        <family val="1"/>
      </rPr>
      <t>年度</t>
    </r>
    <r>
      <rPr>
        <sz val="14"/>
        <rFont val="Times New Roman"/>
        <family val="1"/>
      </rPr>
      <t>(</t>
    </r>
    <r>
      <rPr>
        <sz val="14"/>
        <rFont val="新細明體"/>
        <family val="1"/>
      </rPr>
      <t>教育部</t>
    </r>
    <r>
      <rPr>
        <sz val="14"/>
        <rFont val="Times New Roman"/>
        <family val="1"/>
      </rPr>
      <t>)</t>
    </r>
    <r>
      <rPr>
        <sz val="14"/>
        <rFont val="新細明體"/>
        <family val="1"/>
      </rPr>
      <t>研究計畫資料彙整表【管理學院】</t>
    </r>
  </si>
  <si>
    <r>
      <t xml:space="preserve">       </t>
    </r>
    <r>
      <rPr>
        <sz val="14"/>
        <rFont val="新細明體"/>
        <family val="1"/>
      </rPr>
      <t>國立嘉義大學</t>
    </r>
    <r>
      <rPr>
        <sz val="14"/>
        <rFont val="Times New Roman"/>
        <family val="1"/>
      </rPr>
      <t>92</t>
    </r>
    <r>
      <rPr>
        <sz val="14"/>
        <rFont val="新細明體"/>
        <family val="1"/>
      </rPr>
      <t>年度</t>
    </r>
    <r>
      <rPr>
        <sz val="14"/>
        <rFont val="Times New Roman"/>
        <family val="1"/>
      </rPr>
      <t>(</t>
    </r>
    <r>
      <rPr>
        <sz val="14"/>
        <rFont val="新細明體"/>
        <family val="1"/>
      </rPr>
      <t>教育部</t>
    </r>
    <r>
      <rPr>
        <sz val="14"/>
        <rFont val="Times New Roman"/>
        <family val="1"/>
      </rPr>
      <t>)</t>
    </r>
    <r>
      <rPr>
        <sz val="14"/>
        <rFont val="新細明體"/>
        <family val="1"/>
      </rPr>
      <t>研究計畫資料彙整表【師範學院】</t>
    </r>
  </si>
  <si>
    <t>師範學院</t>
  </si>
  <si>
    <r>
      <t xml:space="preserve">             </t>
    </r>
    <r>
      <rPr>
        <sz val="14"/>
        <rFont val="新細明體"/>
        <family val="1"/>
      </rPr>
      <t>國立嘉義大學</t>
    </r>
    <r>
      <rPr>
        <sz val="14"/>
        <rFont val="Times New Roman"/>
        <family val="1"/>
      </rPr>
      <t>92</t>
    </r>
    <r>
      <rPr>
        <sz val="14"/>
        <rFont val="新細明體"/>
        <family val="1"/>
      </rPr>
      <t>年度</t>
    </r>
    <r>
      <rPr>
        <sz val="14"/>
        <rFont val="Times New Roman"/>
        <family val="1"/>
      </rPr>
      <t>(</t>
    </r>
    <r>
      <rPr>
        <sz val="14"/>
        <rFont val="新細明體"/>
        <family val="1"/>
      </rPr>
      <t>教育部</t>
    </r>
    <r>
      <rPr>
        <sz val="14"/>
        <rFont val="Times New Roman"/>
        <family val="1"/>
      </rPr>
      <t>)</t>
    </r>
    <r>
      <rPr>
        <sz val="14"/>
        <rFont val="新細明體"/>
        <family val="1"/>
      </rPr>
      <t>研究計畫資料彙整表【人文藝術學院】</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</si>
</sst>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s>
  <fonts count="6">
    <font>
      <sz val="12"/>
      <name val="新細明體"/>
      <family val="1"/>
    </font>
    <font>
      <sz val="14"/>
      <name val="新細明體"/>
      <family val="1"/>
    </font>
    <font>
      <sz val="14"/>
      <name val="Times New Roman"/>
      <family val="1"/>
    </font>
    <font>
      <sz val="9"/>
      <name val="新細明體"/>
      <family val="1"/>
    </font>
    <font>
      <sz val="12"/>
      <name val="Times New Roman"/>
      <family val="1"/>
    </font>
    <font>
      <sz val="12"/>
      <name val="細明體"/>
      <family val="3"/>
    </font>
  </fonts>
  <fills count="2">
    <fill>
      <patternFill/>
    </fill>
    <fill>
      <patternFill patternType="gray125"/>
    </fill>
  </fills>
  <borders count="10">
    <border>
      <left/>
      <right/>
      <top/>
      <bottom/>
      <diagonal/>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2">
    <xf numFmtId="0" fontId="0" fillId="0" borderId="0" xfId="0" applyAlignment="1">
      <alignment/>
    </xf>
    <xf numFmtId="0" fontId="0" fillId="0" borderId="1" xfId="0" applyBorder="1" applyAlignment="1">
      <alignment horizontal="center" vertical="center"/>
    </xf>
    <xf numFmtId="3" fontId="0" fillId="0" borderId="2" xfId="0" applyNumberFormat="1" applyBorder="1" applyAlignment="1">
      <alignment horizontal="right" vertical="center"/>
    </xf>
    <xf numFmtId="0" fontId="4" fillId="0" borderId="2" xfId="0" applyFont="1" applyBorder="1" applyAlignment="1">
      <alignment wrapText="1"/>
    </xf>
    <xf numFmtId="0" fontId="0" fillId="0" borderId="2" xfId="0" applyBorder="1" applyAlignment="1">
      <alignment wrapText="1"/>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2" xfId="0" applyBorder="1" applyAlignment="1">
      <alignment/>
    </xf>
    <xf numFmtId="0" fontId="0" fillId="0" borderId="1" xfId="0" applyBorder="1" applyAlignment="1">
      <alignment horizontal="center" vertical="center" wrapText="1"/>
    </xf>
    <xf numFmtId="3" fontId="0" fillId="0" borderId="2" xfId="0" applyNumberFormat="1" applyBorder="1" applyAlignment="1">
      <alignment horizontal="right" vertical="center" wrapText="1"/>
    </xf>
    <xf numFmtId="0" fontId="4" fillId="0" borderId="2" xfId="0" applyFont="1" applyBorder="1" applyAlignment="1">
      <alignment horizontal="center" vertical="center" wrapText="1"/>
    </xf>
    <xf numFmtId="176" fontId="0" fillId="0" borderId="2" xfId="0" applyNumberFormat="1" applyBorder="1" applyAlignment="1">
      <alignment horizontal="right" vertical="center"/>
    </xf>
    <xf numFmtId="176" fontId="0" fillId="0" borderId="2" xfId="0" applyNumberFormat="1" applyBorder="1" applyAlignment="1">
      <alignment horizontal="center" vertical="center"/>
    </xf>
    <xf numFmtId="3" fontId="0" fillId="0" borderId="2" xfId="0" applyNumberFormat="1" applyBorder="1" applyAlignment="1">
      <alignment horizontal="center" vertical="center"/>
    </xf>
    <xf numFmtId="3" fontId="0" fillId="0" borderId="0" xfId="0" applyNumberFormat="1" applyAlignment="1">
      <alignment/>
    </xf>
    <xf numFmtId="0" fontId="4" fillId="0" borderId="1" xfId="0" applyFont="1" applyBorder="1" applyAlignment="1">
      <alignment horizontal="center" vertical="center" wrapText="1"/>
    </xf>
    <xf numFmtId="0" fontId="0" fillId="0" borderId="2" xfId="0" applyBorder="1" applyAlignment="1">
      <alignment vertical="center" wrapText="1"/>
    </xf>
    <xf numFmtId="0" fontId="0" fillId="0" borderId="0" xfId="0" applyBorder="1" applyAlignment="1">
      <alignment horizontal="center" vertical="center"/>
    </xf>
    <xf numFmtId="0" fontId="0" fillId="0" borderId="0" xfId="0" applyBorder="1" applyAlignment="1">
      <alignment horizontal="center" vertical="center" wrapText="1"/>
    </xf>
    <xf numFmtId="0" fontId="4" fillId="0" borderId="0" xfId="0" applyFont="1" applyBorder="1" applyAlignment="1">
      <alignment horizontal="center" vertical="center" wrapText="1"/>
    </xf>
    <xf numFmtId="176" fontId="0" fillId="0" borderId="0" xfId="0" applyNumberFormat="1" applyBorder="1" applyAlignment="1">
      <alignment horizontal="right" vertical="center"/>
    </xf>
    <xf numFmtId="0" fontId="0" fillId="0" borderId="0" xfId="0" applyBorder="1" applyAlignment="1">
      <alignment/>
    </xf>
    <xf numFmtId="0" fontId="0" fillId="0" borderId="0" xfId="0" applyBorder="1" applyAlignment="1">
      <alignment wrapText="1"/>
    </xf>
    <xf numFmtId="0" fontId="0" fillId="0" borderId="0" xfId="0" applyBorder="1" applyAlignment="1">
      <alignment vertical="center" wrapText="1"/>
    </xf>
    <xf numFmtId="0" fontId="4" fillId="0" borderId="0" xfId="0" applyFont="1" applyBorder="1" applyAlignment="1">
      <alignment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4" fillId="0" borderId="6" xfId="0" applyFont="1"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2" fillId="0" borderId="9" xfId="0" applyFont="1" applyBorder="1" applyAlignment="1">
      <alignment vertical="center"/>
    </xf>
    <xf numFmtId="0" fontId="0" fillId="0" borderId="9" xfId="0" applyBorder="1" applyAlignment="1">
      <alignment/>
    </xf>
    <xf numFmtId="0" fontId="0" fillId="0" borderId="3" xfId="0" applyBorder="1" applyAlignment="1">
      <alignment horizontal="center" vertic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left" vertical="center" wrapText="1"/>
    </xf>
    <xf numFmtId="0" fontId="4" fillId="0" borderId="3" xfId="0" applyFont="1" applyBorder="1" applyAlignment="1">
      <alignment horizontal="left" vertical="center" wrapText="1"/>
    </xf>
    <xf numFmtId="0" fontId="5" fillId="0" borderId="3" xfId="0" applyFont="1" applyBorder="1" applyAlignment="1">
      <alignment horizontal="left"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left" vertical="center"/>
    </xf>
    <xf numFmtId="0" fontId="0" fillId="0" borderId="4" xfId="0" applyBorder="1" applyAlignment="1">
      <alignment horizontal="left"/>
    </xf>
    <xf numFmtId="0" fontId="0" fillId="0" borderId="5" xfId="0" applyBorder="1" applyAlignment="1">
      <alignment horizontal="left"/>
    </xf>
    <xf numFmtId="0" fontId="0" fillId="0" borderId="0" xfId="0" applyBorder="1" applyAlignment="1">
      <alignment horizontal="left" vertical="center" wrapText="1"/>
    </xf>
    <xf numFmtId="0" fontId="4" fillId="0" borderId="3" xfId="0" applyFont="1" applyBorder="1" applyAlignment="1">
      <alignment horizontal="left" vertical="center"/>
    </xf>
    <xf numFmtId="0" fontId="0" fillId="0" borderId="0"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5" fillId="0" borderId="6" xfId="0" applyFont="1" applyBorder="1" applyAlignment="1">
      <alignment horizontal="left" vertic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14"/>
  <sheetViews>
    <sheetView workbookViewId="0" topLeftCell="A7">
      <selection activeCell="M6" sqref="M6"/>
    </sheetView>
  </sheetViews>
  <sheetFormatPr defaultColWidth="9.00390625" defaultRowHeight="16.5"/>
  <cols>
    <col min="1" max="1" width="4.625" style="0" customWidth="1"/>
    <col min="4" max="4" width="8.00390625" style="0" customWidth="1"/>
    <col min="6" max="6" width="10.375" style="0" customWidth="1"/>
  </cols>
  <sheetData>
    <row r="1" spans="1:10" ht="26.25" customHeight="1">
      <c r="A1" s="31" t="s">
        <v>129</v>
      </c>
      <c r="B1" s="32"/>
      <c r="C1" s="32"/>
      <c r="D1" s="32"/>
      <c r="E1" s="32"/>
      <c r="F1" s="32"/>
      <c r="G1" s="32"/>
      <c r="H1" s="32"/>
      <c r="I1" s="32"/>
      <c r="J1" s="32"/>
    </row>
    <row r="2" spans="1:10" ht="33">
      <c r="A2" s="1" t="s">
        <v>0</v>
      </c>
      <c r="B2" s="4" t="s">
        <v>1</v>
      </c>
      <c r="C2" s="5" t="s">
        <v>2</v>
      </c>
      <c r="D2" s="6" t="s">
        <v>3</v>
      </c>
      <c r="E2" s="5" t="s">
        <v>4</v>
      </c>
      <c r="F2" s="5" t="s">
        <v>5</v>
      </c>
      <c r="G2" s="33" t="s">
        <v>6</v>
      </c>
      <c r="H2" s="34"/>
      <c r="I2" s="34"/>
      <c r="J2" s="35"/>
    </row>
    <row r="3" spans="1:10" ht="39.75" customHeight="1">
      <c r="A3" s="1">
        <v>1</v>
      </c>
      <c r="B3" s="6" t="s">
        <v>7</v>
      </c>
      <c r="C3" s="5" t="s">
        <v>130</v>
      </c>
      <c r="D3" s="5" t="s">
        <v>8</v>
      </c>
      <c r="E3" s="10" t="s">
        <v>13</v>
      </c>
      <c r="F3" s="2">
        <v>3000000</v>
      </c>
      <c r="G3" s="36" t="s">
        <v>9</v>
      </c>
      <c r="H3" s="29"/>
      <c r="I3" s="29"/>
      <c r="J3" s="30"/>
    </row>
    <row r="4" spans="1:10" ht="39.75" customHeight="1">
      <c r="A4" s="1">
        <v>2</v>
      </c>
      <c r="B4" s="6" t="s">
        <v>7</v>
      </c>
      <c r="C4" s="5" t="s">
        <v>130</v>
      </c>
      <c r="D4" s="5" t="s">
        <v>8</v>
      </c>
      <c r="E4" s="10" t="s">
        <v>117</v>
      </c>
      <c r="F4" s="2">
        <v>2570000</v>
      </c>
      <c r="G4" s="25" t="s">
        <v>116</v>
      </c>
      <c r="H4" s="26"/>
      <c r="I4" s="26"/>
      <c r="J4" s="27"/>
    </row>
    <row r="5" spans="1:10" ht="39.75" customHeight="1">
      <c r="A5" s="1">
        <v>3</v>
      </c>
      <c r="B5" s="6" t="s">
        <v>7</v>
      </c>
      <c r="C5" s="5" t="s">
        <v>130</v>
      </c>
      <c r="D5" s="5" t="s">
        <v>8</v>
      </c>
      <c r="E5" s="10" t="s">
        <v>115</v>
      </c>
      <c r="F5" s="2">
        <v>480000</v>
      </c>
      <c r="G5" s="25" t="s">
        <v>118</v>
      </c>
      <c r="H5" s="26"/>
      <c r="I5" s="26"/>
      <c r="J5" s="27"/>
    </row>
    <row r="6" spans="1:10" ht="38.25" customHeight="1">
      <c r="A6" s="1">
        <v>4</v>
      </c>
      <c r="B6" s="6" t="s">
        <v>7</v>
      </c>
      <c r="C6" s="5" t="s">
        <v>130</v>
      </c>
      <c r="D6" s="5" t="s">
        <v>23</v>
      </c>
      <c r="E6" s="10"/>
      <c r="F6" s="2">
        <v>400000</v>
      </c>
      <c r="G6" s="28" t="s">
        <v>24</v>
      </c>
      <c r="H6" s="29"/>
      <c r="I6" s="29"/>
      <c r="J6" s="30"/>
    </row>
    <row r="7" spans="1:10" ht="39" customHeight="1">
      <c r="A7" s="1">
        <v>5</v>
      </c>
      <c r="B7" s="6" t="s">
        <v>7</v>
      </c>
      <c r="C7" s="5" t="s">
        <v>10</v>
      </c>
      <c r="D7" s="6" t="s">
        <v>11</v>
      </c>
      <c r="E7" s="10" t="s">
        <v>12</v>
      </c>
      <c r="F7" s="2">
        <v>651000</v>
      </c>
      <c r="G7" s="36" t="s">
        <v>14</v>
      </c>
      <c r="H7" s="29"/>
      <c r="I7" s="29"/>
      <c r="J7" s="30"/>
    </row>
    <row r="8" spans="1:10" ht="39" customHeight="1">
      <c r="A8" s="1">
        <v>6</v>
      </c>
      <c r="B8" s="6" t="s">
        <v>7</v>
      </c>
      <c r="C8" s="5" t="s">
        <v>93</v>
      </c>
      <c r="D8" s="6" t="s">
        <v>94</v>
      </c>
      <c r="E8" s="10" t="s">
        <v>95</v>
      </c>
      <c r="F8" s="2">
        <v>300000</v>
      </c>
      <c r="G8" s="25" t="s">
        <v>96</v>
      </c>
      <c r="H8" s="26"/>
      <c r="I8" s="26"/>
      <c r="J8" s="27"/>
    </row>
    <row r="9" spans="1:10" ht="34.5" customHeight="1">
      <c r="A9" s="1">
        <v>7</v>
      </c>
      <c r="B9" s="6" t="s">
        <v>7</v>
      </c>
      <c r="C9" s="5" t="s">
        <v>19</v>
      </c>
      <c r="D9" s="6" t="s">
        <v>20</v>
      </c>
      <c r="E9" s="15" t="s">
        <v>21</v>
      </c>
      <c r="F9" s="2">
        <v>450000</v>
      </c>
      <c r="G9" s="28" t="s">
        <v>22</v>
      </c>
      <c r="H9" s="29"/>
      <c r="I9" s="29"/>
      <c r="J9" s="30"/>
    </row>
    <row r="10" spans="1:10" ht="34.5" customHeight="1">
      <c r="A10" s="1">
        <v>8</v>
      </c>
      <c r="B10" s="6" t="s">
        <v>7</v>
      </c>
      <c r="C10" s="5" t="s">
        <v>19</v>
      </c>
      <c r="D10" s="6" t="s">
        <v>20</v>
      </c>
      <c r="E10" s="15" t="s">
        <v>32</v>
      </c>
      <c r="F10" s="2">
        <v>2350000</v>
      </c>
      <c r="G10" s="37" t="s">
        <v>61</v>
      </c>
      <c r="H10" s="26"/>
      <c r="I10" s="26"/>
      <c r="J10" s="27"/>
    </row>
    <row r="11" spans="1:10" ht="34.5" customHeight="1">
      <c r="A11" s="1">
        <v>9</v>
      </c>
      <c r="B11" s="6" t="s">
        <v>7</v>
      </c>
      <c r="C11" s="5" t="s">
        <v>19</v>
      </c>
      <c r="D11" s="6" t="s">
        <v>20</v>
      </c>
      <c r="E11" s="15" t="s">
        <v>102</v>
      </c>
      <c r="F11" s="2">
        <v>625000</v>
      </c>
      <c r="G11" s="38" t="s">
        <v>103</v>
      </c>
      <c r="H11" s="26"/>
      <c r="I11" s="26"/>
      <c r="J11" s="27"/>
    </row>
    <row r="12" spans="1:10" ht="31.5">
      <c r="A12" s="1">
        <v>10</v>
      </c>
      <c r="B12" s="6" t="s">
        <v>7</v>
      </c>
      <c r="C12" s="5" t="s">
        <v>15</v>
      </c>
      <c r="D12" s="6" t="s">
        <v>16</v>
      </c>
      <c r="E12" s="10" t="s">
        <v>17</v>
      </c>
      <c r="F12" s="2">
        <v>200000</v>
      </c>
      <c r="G12" s="25" t="s">
        <v>18</v>
      </c>
      <c r="H12" s="26"/>
      <c r="I12" s="26"/>
      <c r="J12" s="27"/>
    </row>
    <row r="13" spans="1:10" ht="52.5" customHeight="1">
      <c r="A13" s="5">
        <v>11</v>
      </c>
      <c r="B13" s="6" t="s">
        <v>7</v>
      </c>
      <c r="C13" s="6" t="s">
        <v>25</v>
      </c>
      <c r="D13" s="5" t="s">
        <v>26</v>
      </c>
      <c r="E13" s="10" t="s">
        <v>27</v>
      </c>
      <c r="F13" s="2">
        <v>50000</v>
      </c>
      <c r="G13" s="25" t="s">
        <v>28</v>
      </c>
      <c r="H13" s="26"/>
      <c r="I13" s="26"/>
      <c r="J13" s="27"/>
    </row>
    <row r="14" ht="16.5">
      <c r="F14" s="14">
        <f>SUM(F3:F13)</f>
        <v>11076000</v>
      </c>
    </row>
  </sheetData>
  <mergeCells count="13">
    <mergeCell ref="G13:J13"/>
    <mergeCell ref="G2:J2"/>
    <mergeCell ref="G3:J3"/>
    <mergeCell ref="G6:J6"/>
    <mergeCell ref="G7:J7"/>
    <mergeCell ref="G10:J10"/>
    <mergeCell ref="G8:J8"/>
    <mergeCell ref="G11:J11"/>
    <mergeCell ref="G4:J4"/>
    <mergeCell ref="G5:J5"/>
    <mergeCell ref="G9:J9"/>
    <mergeCell ref="G12:J12"/>
    <mergeCell ref="A1:J1"/>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5"/>
  <sheetViews>
    <sheetView workbookViewId="0" topLeftCell="A1">
      <selection activeCell="G13" sqref="G13"/>
    </sheetView>
  </sheetViews>
  <sheetFormatPr defaultColWidth="9.00390625" defaultRowHeight="16.5"/>
  <cols>
    <col min="1" max="1" width="4.625" style="0" customWidth="1"/>
    <col min="4" max="4" width="7.875" style="0" customWidth="1"/>
    <col min="6" max="6" width="10.00390625" style="0" bestFit="1" customWidth="1"/>
  </cols>
  <sheetData>
    <row r="1" spans="1:10" ht="19.5">
      <c r="A1" s="31" t="s">
        <v>131</v>
      </c>
      <c r="B1" s="32"/>
      <c r="C1" s="32"/>
      <c r="D1" s="32"/>
      <c r="E1" s="32"/>
      <c r="F1" s="32"/>
      <c r="G1" s="32"/>
      <c r="H1" s="32"/>
      <c r="I1" s="32"/>
      <c r="J1" s="32"/>
    </row>
    <row r="2" spans="1:10" ht="33">
      <c r="A2" s="1" t="s">
        <v>0</v>
      </c>
      <c r="B2" s="4" t="s">
        <v>1</v>
      </c>
      <c r="C2" s="5" t="s">
        <v>2</v>
      </c>
      <c r="D2" s="6" t="s">
        <v>3</v>
      </c>
      <c r="E2" s="5" t="s">
        <v>4</v>
      </c>
      <c r="F2" s="5" t="s">
        <v>5</v>
      </c>
      <c r="G2" s="33" t="s">
        <v>6</v>
      </c>
      <c r="H2" s="39"/>
      <c r="I2" s="39"/>
      <c r="J2" s="40"/>
    </row>
    <row r="3" spans="1:10" ht="39.75" customHeight="1">
      <c r="A3" s="5">
        <v>1</v>
      </c>
      <c r="B3" s="6" t="s">
        <v>7</v>
      </c>
      <c r="C3" s="6" t="s">
        <v>30</v>
      </c>
      <c r="D3" s="5" t="s">
        <v>31</v>
      </c>
      <c r="E3" s="10" t="s">
        <v>32</v>
      </c>
      <c r="F3" s="13">
        <v>100000</v>
      </c>
      <c r="G3" s="37" t="s">
        <v>33</v>
      </c>
      <c r="H3" s="26"/>
      <c r="I3" s="26"/>
      <c r="J3" s="27"/>
    </row>
    <row r="4" spans="1:10" ht="35.25" customHeight="1">
      <c r="A4" s="5">
        <v>2</v>
      </c>
      <c r="B4" s="5" t="s">
        <v>81</v>
      </c>
      <c r="C4" s="5" t="s">
        <v>104</v>
      </c>
      <c r="D4" s="5" t="s">
        <v>105</v>
      </c>
      <c r="E4" s="10" t="s">
        <v>98</v>
      </c>
      <c r="F4" s="12">
        <v>3019980</v>
      </c>
      <c r="G4" s="25" t="s">
        <v>106</v>
      </c>
      <c r="H4" s="26"/>
      <c r="I4" s="26"/>
      <c r="J4" s="27"/>
    </row>
    <row r="5" ht="16.5">
      <c r="F5" s="14">
        <f>SUM(F3:F4)</f>
        <v>3119980</v>
      </c>
    </row>
  </sheetData>
  <mergeCells count="4">
    <mergeCell ref="G2:J2"/>
    <mergeCell ref="G3:J3"/>
    <mergeCell ref="G4:J4"/>
    <mergeCell ref="A1:J1"/>
  </mergeCells>
  <printOptions/>
  <pageMargins left="0.75" right="0.75" top="1" bottom="1" header="0.5" footer="0.5"/>
  <pageSetup orientation="portrait" paperSize="9" r:id="rId1"/>
</worksheet>
</file>

<file path=xl/worksheets/sheet3.xml><?xml version="1.0" encoding="utf-8"?>
<worksheet xmlns="http://schemas.openxmlformats.org/spreadsheetml/2006/main" xmlns:r="http://schemas.openxmlformats.org/officeDocument/2006/relationships">
  <dimension ref="A1:J4"/>
  <sheetViews>
    <sheetView workbookViewId="0" topLeftCell="M1">
      <selection activeCell="F11" sqref="F11"/>
    </sheetView>
  </sheetViews>
  <sheetFormatPr defaultColWidth="9.00390625" defaultRowHeight="16.5"/>
  <cols>
    <col min="1" max="1" width="5.125" style="0" customWidth="1"/>
    <col min="4" max="4" width="7.25390625" style="0" customWidth="1"/>
  </cols>
  <sheetData>
    <row r="1" spans="1:10" ht="19.5">
      <c r="A1" s="31" t="s">
        <v>128</v>
      </c>
      <c r="B1" s="32"/>
      <c r="C1" s="32"/>
      <c r="D1" s="32"/>
      <c r="E1" s="32"/>
      <c r="F1" s="32"/>
      <c r="G1" s="32"/>
      <c r="H1" s="32"/>
      <c r="I1" s="32"/>
      <c r="J1" s="32"/>
    </row>
    <row r="2" spans="1:10" ht="33">
      <c r="A2" s="5" t="s">
        <v>0</v>
      </c>
      <c r="B2" s="4" t="s">
        <v>1</v>
      </c>
      <c r="C2" s="5" t="s">
        <v>2</v>
      </c>
      <c r="D2" s="6" t="s">
        <v>3</v>
      </c>
      <c r="E2" s="5" t="s">
        <v>4</v>
      </c>
      <c r="F2" s="5" t="s">
        <v>5</v>
      </c>
      <c r="G2" s="41" t="s">
        <v>6</v>
      </c>
      <c r="H2" s="42"/>
      <c r="I2" s="42"/>
      <c r="J2" s="43"/>
    </row>
    <row r="3" spans="1:10" ht="36.75" customHeight="1">
      <c r="A3" s="5">
        <v>1</v>
      </c>
      <c r="B3" s="6" t="s">
        <v>62</v>
      </c>
      <c r="C3" s="5" t="s">
        <v>63</v>
      </c>
      <c r="D3" s="6" t="s">
        <v>64</v>
      </c>
      <c r="E3" s="10" t="s">
        <v>65</v>
      </c>
      <c r="F3" s="11">
        <v>57000</v>
      </c>
      <c r="G3" s="25" t="s">
        <v>66</v>
      </c>
      <c r="H3" s="26"/>
      <c r="I3" s="26"/>
      <c r="J3" s="27"/>
    </row>
    <row r="4" spans="1:10" ht="35.25" customHeight="1">
      <c r="A4" s="17"/>
      <c r="B4" s="18"/>
      <c r="C4" s="17"/>
      <c r="D4" s="18"/>
      <c r="E4" s="19"/>
      <c r="F4" s="20"/>
      <c r="G4" s="44"/>
      <c r="H4" s="44"/>
      <c r="I4" s="44"/>
      <c r="J4" s="44"/>
    </row>
  </sheetData>
  <mergeCells count="4">
    <mergeCell ref="G2:J2"/>
    <mergeCell ref="G3:J3"/>
    <mergeCell ref="G4:J4"/>
    <mergeCell ref="A1:J1"/>
  </mergeCells>
  <printOptions/>
  <pageMargins left="0.75" right="0.75" top="1" bottom="1" header="0.5" footer="0.5"/>
  <pageSetup orientation="portrait" paperSize="9" r:id="rId1"/>
</worksheet>
</file>

<file path=xl/worksheets/sheet4.xml><?xml version="1.0" encoding="utf-8"?>
<worksheet xmlns="http://schemas.openxmlformats.org/spreadsheetml/2006/main" xmlns:r="http://schemas.openxmlformats.org/officeDocument/2006/relationships">
  <dimension ref="A1:J5"/>
  <sheetViews>
    <sheetView workbookViewId="0" topLeftCell="A1">
      <selection activeCell="C12" sqref="C12"/>
    </sheetView>
  </sheetViews>
  <sheetFormatPr defaultColWidth="9.00390625" defaultRowHeight="16.5"/>
  <cols>
    <col min="1" max="1" width="5.00390625" style="0" customWidth="1"/>
    <col min="2" max="2" width="9.75390625" style="0" customWidth="1"/>
    <col min="3" max="3" width="8.25390625" style="0" customWidth="1"/>
    <col min="4" max="4" width="8.375" style="0" customWidth="1"/>
    <col min="6" max="6" width="10.00390625" style="0" bestFit="1" customWidth="1"/>
    <col min="9" max="9" width="11.875" style="0" customWidth="1"/>
    <col min="10" max="10" width="16.50390625" style="0" customWidth="1"/>
  </cols>
  <sheetData>
    <row r="1" spans="1:10" ht="19.5">
      <c r="A1" s="31" t="s">
        <v>127</v>
      </c>
      <c r="B1" s="32"/>
      <c r="C1" s="32"/>
      <c r="D1" s="32"/>
      <c r="E1" s="32"/>
      <c r="F1" s="32"/>
      <c r="G1" s="32"/>
      <c r="H1" s="32"/>
      <c r="I1" s="32"/>
      <c r="J1" s="32"/>
    </row>
    <row r="2" spans="1:10" ht="33">
      <c r="A2" s="1" t="s">
        <v>0</v>
      </c>
      <c r="B2" s="16" t="s">
        <v>1</v>
      </c>
      <c r="C2" s="5" t="s">
        <v>2</v>
      </c>
      <c r="D2" s="6" t="s">
        <v>3</v>
      </c>
      <c r="E2" s="5" t="s">
        <v>4</v>
      </c>
      <c r="F2" s="5" t="s">
        <v>5</v>
      </c>
      <c r="G2" s="33" t="s">
        <v>6</v>
      </c>
      <c r="H2" s="34"/>
      <c r="I2" s="34"/>
      <c r="J2" s="35"/>
    </row>
    <row r="3" spans="1:10" ht="31.5">
      <c r="A3" s="5">
        <v>1</v>
      </c>
      <c r="B3" s="6" t="s">
        <v>7</v>
      </c>
      <c r="C3" s="5" t="s">
        <v>43</v>
      </c>
      <c r="D3" s="5" t="s">
        <v>97</v>
      </c>
      <c r="E3" s="10" t="s">
        <v>98</v>
      </c>
      <c r="F3" s="2">
        <v>5000000</v>
      </c>
      <c r="G3" s="25" t="s">
        <v>99</v>
      </c>
      <c r="H3" s="26"/>
      <c r="I3" s="26"/>
      <c r="J3" s="27"/>
    </row>
    <row r="4" spans="1:10" ht="31.5">
      <c r="A4" s="5">
        <v>2</v>
      </c>
      <c r="B4" s="6" t="s">
        <v>7</v>
      </c>
      <c r="C4" s="5" t="s">
        <v>89</v>
      </c>
      <c r="D4" s="6" t="s">
        <v>90</v>
      </c>
      <c r="E4" s="10" t="s">
        <v>49</v>
      </c>
      <c r="F4" s="11">
        <v>2209000</v>
      </c>
      <c r="G4" s="45" t="s">
        <v>91</v>
      </c>
      <c r="H4" s="42"/>
      <c r="I4" s="42"/>
      <c r="J4" s="43"/>
    </row>
    <row r="5" ht="16.5">
      <c r="F5" s="14">
        <f>SUM(F3:F4)</f>
        <v>7209000</v>
      </c>
    </row>
  </sheetData>
  <mergeCells count="4">
    <mergeCell ref="G2:J2"/>
    <mergeCell ref="G4:J4"/>
    <mergeCell ref="G3:J3"/>
    <mergeCell ref="A1:J1"/>
  </mergeCells>
  <printOptions/>
  <pageMargins left="0.22" right="0.24" top="1" bottom="1" header="0.5" footer="0.5"/>
  <pageSetup orientation="portrait" paperSize="9" r:id="rId1"/>
</worksheet>
</file>

<file path=xl/worksheets/sheet5.xml><?xml version="1.0" encoding="utf-8"?>
<worksheet xmlns="http://schemas.openxmlformats.org/spreadsheetml/2006/main" xmlns:r="http://schemas.openxmlformats.org/officeDocument/2006/relationships">
  <dimension ref="A1:J6"/>
  <sheetViews>
    <sheetView workbookViewId="0" topLeftCell="A1">
      <selection activeCell="G16" sqref="G16"/>
    </sheetView>
  </sheetViews>
  <sheetFormatPr defaultColWidth="9.00390625" defaultRowHeight="16.5"/>
  <cols>
    <col min="1" max="1" width="4.875" style="0" customWidth="1"/>
    <col min="10" max="10" width="17.375" style="0" customWidth="1"/>
  </cols>
  <sheetData>
    <row r="1" spans="1:9" ht="19.5">
      <c r="A1" s="31" t="s">
        <v>126</v>
      </c>
      <c r="B1" s="32"/>
      <c r="C1" s="32"/>
      <c r="D1" s="32"/>
      <c r="E1" s="32"/>
      <c r="F1" s="32"/>
      <c r="G1" s="32"/>
      <c r="H1" s="32"/>
      <c r="I1" s="32"/>
    </row>
    <row r="2" spans="1:10" ht="33">
      <c r="A2" s="1" t="s">
        <v>0</v>
      </c>
      <c r="B2" s="4" t="s">
        <v>1</v>
      </c>
      <c r="C2" s="5" t="s">
        <v>2</v>
      </c>
      <c r="D2" s="6" t="s">
        <v>3</v>
      </c>
      <c r="E2" s="5" t="s">
        <v>4</v>
      </c>
      <c r="F2" s="5" t="s">
        <v>5</v>
      </c>
      <c r="G2" s="33" t="s">
        <v>6</v>
      </c>
      <c r="H2" s="34"/>
      <c r="I2" s="34"/>
      <c r="J2" s="35"/>
    </row>
    <row r="3" spans="1:10" ht="40.5" customHeight="1">
      <c r="A3" s="1">
        <v>1</v>
      </c>
      <c r="B3" s="6" t="s">
        <v>34</v>
      </c>
      <c r="C3" s="5" t="s">
        <v>35</v>
      </c>
      <c r="D3" s="5" t="s">
        <v>36</v>
      </c>
      <c r="E3" s="10" t="s">
        <v>37</v>
      </c>
      <c r="F3" s="2">
        <v>580000</v>
      </c>
      <c r="G3" s="36" t="s">
        <v>38</v>
      </c>
      <c r="H3" s="29"/>
      <c r="I3" s="29"/>
      <c r="J3" s="30"/>
    </row>
    <row r="4" spans="1:10" ht="33" customHeight="1">
      <c r="A4" s="1">
        <v>2</v>
      </c>
      <c r="B4" s="6" t="s">
        <v>34</v>
      </c>
      <c r="C4" s="5" t="s">
        <v>39</v>
      </c>
      <c r="D4" s="6" t="s">
        <v>40</v>
      </c>
      <c r="E4" s="10" t="s">
        <v>21</v>
      </c>
      <c r="F4" s="2">
        <v>330000</v>
      </c>
      <c r="G4" s="36" t="s">
        <v>38</v>
      </c>
      <c r="H4" s="29"/>
      <c r="I4" s="29"/>
      <c r="J4" s="30"/>
    </row>
    <row r="5" spans="1:10" ht="36" customHeight="1">
      <c r="A5" s="5">
        <v>3</v>
      </c>
      <c r="B5" s="6" t="s">
        <v>34</v>
      </c>
      <c r="C5" s="5" t="s">
        <v>41</v>
      </c>
      <c r="D5" s="6" t="s">
        <v>42</v>
      </c>
      <c r="E5" s="10" t="s">
        <v>29</v>
      </c>
      <c r="F5" s="2">
        <v>398000</v>
      </c>
      <c r="G5" s="25" t="s">
        <v>38</v>
      </c>
      <c r="H5" s="26"/>
      <c r="I5" s="26"/>
      <c r="J5" s="27"/>
    </row>
    <row r="6" ht="16.5">
      <c r="F6" s="14">
        <f>SUM(F3:F5)</f>
        <v>1308000</v>
      </c>
    </row>
  </sheetData>
  <mergeCells count="5">
    <mergeCell ref="G5:J5"/>
    <mergeCell ref="A1:I1"/>
    <mergeCell ref="G2:J2"/>
    <mergeCell ref="G3:J3"/>
    <mergeCell ref="G4:J4"/>
  </mergeCells>
  <printOptions/>
  <pageMargins left="0.2" right="0.19" top="1" bottom="1" header="0.5" footer="0.5"/>
  <pageSetup orientation="portrait" paperSize="9" r:id="rId1"/>
</worksheet>
</file>

<file path=xl/worksheets/sheet6.xml><?xml version="1.0" encoding="utf-8"?>
<worksheet xmlns="http://schemas.openxmlformats.org/spreadsheetml/2006/main" xmlns:r="http://schemas.openxmlformats.org/officeDocument/2006/relationships">
  <dimension ref="A1:J6"/>
  <sheetViews>
    <sheetView workbookViewId="0" topLeftCell="A1">
      <selection activeCell="I8" sqref="I8"/>
    </sheetView>
  </sheetViews>
  <sheetFormatPr defaultColWidth="9.00390625" defaultRowHeight="16.5"/>
  <cols>
    <col min="1" max="1" width="5.50390625" style="0" customWidth="1"/>
    <col min="3" max="3" width="11.25390625" style="0" customWidth="1"/>
    <col min="4" max="4" width="8.25390625" style="0" customWidth="1"/>
    <col min="6" max="6" width="9.50390625" style="0" bestFit="1" customWidth="1"/>
    <col min="10" max="10" width="16.125" style="0" customWidth="1"/>
  </cols>
  <sheetData>
    <row r="1" spans="1:10" ht="19.5">
      <c r="A1" s="31" t="s">
        <v>125</v>
      </c>
      <c r="B1" s="32"/>
      <c r="C1" s="32"/>
      <c r="D1" s="32"/>
      <c r="E1" s="32"/>
      <c r="F1" s="32"/>
      <c r="G1" s="32"/>
      <c r="H1" s="32"/>
      <c r="I1" s="32"/>
      <c r="J1" s="32"/>
    </row>
    <row r="2" spans="1:10" ht="33">
      <c r="A2" s="1" t="s">
        <v>0</v>
      </c>
      <c r="B2" s="4" t="s">
        <v>1</v>
      </c>
      <c r="C2" s="5" t="s">
        <v>2</v>
      </c>
      <c r="D2" s="6" t="s">
        <v>3</v>
      </c>
      <c r="E2" s="5" t="s">
        <v>4</v>
      </c>
      <c r="F2" s="5" t="s">
        <v>5</v>
      </c>
      <c r="G2" s="33" t="s">
        <v>6</v>
      </c>
      <c r="H2" s="34"/>
      <c r="I2" s="34"/>
      <c r="J2" s="35"/>
    </row>
    <row r="3" spans="1:10" ht="30" customHeight="1">
      <c r="A3" s="1">
        <v>1</v>
      </c>
      <c r="B3" s="6" t="s">
        <v>45</v>
      </c>
      <c r="C3" s="5" t="s">
        <v>46</v>
      </c>
      <c r="D3" s="5"/>
      <c r="E3" s="10"/>
      <c r="F3" s="2">
        <v>3960000</v>
      </c>
      <c r="G3" s="36" t="s">
        <v>44</v>
      </c>
      <c r="H3" s="29"/>
      <c r="I3" s="29"/>
      <c r="J3" s="30"/>
    </row>
    <row r="4" spans="1:10" ht="31.5">
      <c r="A4" s="1">
        <v>2</v>
      </c>
      <c r="B4" s="6" t="s">
        <v>45</v>
      </c>
      <c r="C4" s="5" t="s">
        <v>47</v>
      </c>
      <c r="D4" s="6" t="s">
        <v>48</v>
      </c>
      <c r="E4" s="10" t="s">
        <v>49</v>
      </c>
      <c r="F4" s="2">
        <v>250000</v>
      </c>
      <c r="G4" s="36" t="s">
        <v>50</v>
      </c>
      <c r="H4" s="29"/>
      <c r="I4" s="29"/>
      <c r="J4" s="30"/>
    </row>
    <row r="5" spans="1:10" ht="35.25" customHeight="1">
      <c r="A5" s="5">
        <v>3</v>
      </c>
      <c r="B5" s="6" t="s">
        <v>45</v>
      </c>
      <c r="C5" s="5" t="s">
        <v>51</v>
      </c>
      <c r="D5" s="6" t="s">
        <v>52</v>
      </c>
      <c r="E5" s="10" t="s">
        <v>53</v>
      </c>
      <c r="F5" s="2">
        <v>2536000</v>
      </c>
      <c r="G5" s="25" t="s">
        <v>54</v>
      </c>
      <c r="H5" s="26"/>
      <c r="I5" s="26"/>
      <c r="J5" s="27"/>
    </row>
    <row r="6" ht="16.5">
      <c r="F6" s="14">
        <f>SUM(F3:F5)</f>
        <v>6746000</v>
      </c>
    </row>
  </sheetData>
  <mergeCells count="5">
    <mergeCell ref="G5:J5"/>
    <mergeCell ref="A1:J1"/>
    <mergeCell ref="G2:J2"/>
    <mergeCell ref="G3:J3"/>
    <mergeCell ref="G4:J4"/>
  </mergeCells>
  <printOptions/>
  <pageMargins left="0.2" right="0.19" top="1" bottom="1" header="0.5" footer="0.5"/>
  <pageSetup orientation="portrait" paperSize="9" r:id="rId1"/>
</worksheet>
</file>

<file path=xl/worksheets/sheet7.xml><?xml version="1.0" encoding="utf-8"?>
<worksheet xmlns="http://schemas.openxmlformats.org/spreadsheetml/2006/main" xmlns:r="http://schemas.openxmlformats.org/officeDocument/2006/relationships">
  <dimension ref="A1:J23"/>
  <sheetViews>
    <sheetView tabSelected="1" workbookViewId="0" topLeftCell="A1">
      <selection activeCell="A1" sqref="A1:J1"/>
    </sheetView>
  </sheetViews>
  <sheetFormatPr defaultColWidth="9.00390625" defaultRowHeight="16.5"/>
  <cols>
    <col min="1" max="1" width="5.25390625" style="0" customWidth="1"/>
    <col min="4" max="4" width="8.50390625" style="0" customWidth="1"/>
    <col min="6" max="6" width="12.75390625" style="0" customWidth="1"/>
    <col min="10" max="10" width="11.125" style="0" customWidth="1"/>
  </cols>
  <sheetData>
    <row r="1" spans="1:10" ht="19.5">
      <c r="A1" s="31" t="s">
        <v>124</v>
      </c>
      <c r="B1" s="32"/>
      <c r="C1" s="32"/>
      <c r="D1" s="32"/>
      <c r="E1" s="32"/>
      <c r="F1" s="32"/>
      <c r="G1" s="32"/>
      <c r="H1" s="32"/>
      <c r="I1" s="32"/>
      <c r="J1" s="32"/>
    </row>
    <row r="2" spans="1:10" ht="33">
      <c r="A2" s="1" t="s">
        <v>0</v>
      </c>
      <c r="B2" s="4" t="s">
        <v>1</v>
      </c>
      <c r="C2" s="5" t="s">
        <v>2</v>
      </c>
      <c r="D2" s="6" t="s">
        <v>3</v>
      </c>
      <c r="E2" s="5" t="s">
        <v>4</v>
      </c>
      <c r="F2" s="5" t="s">
        <v>5</v>
      </c>
      <c r="G2" s="33" t="s">
        <v>6</v>
      </c>
      <c r="H2" s="34"/>
      <c r="I2" s="34"/>
      <c r="J2" s="35"/>
    </row>
    <row r="3" spans="1:10" ht="31.5">
      <c r="A3" s="1">
        <v>1</v>
      </c>
      <c r="B3" s="6" t="s">
        <v>7</v>
      </c>
      <c r="C3" s="5" t="s">
        <v>55</v>
      </c>
      <c r="D3" s="5" t="s">
        <v>56</v>
      </c>
      <c r="E3" s="3" t="s">
        <v>57</v>
      </c>
      <c r="F3" s="2">
        <v>36288000</v>
      </c>
      <c r="G3" s="36" t="s">
        <v>58</v>
      </c>
      <c r="H3" s="29"/>
      <c r="I3" s="29"/>
      <c r="J3" s="30"/>
    </row>
    <row r="4" spans="1:10" ht="34.5" customHeight="1">
      <c r="A4" s="1">
        <v>2</v>
      </c>
      <c r="B4" s="6" t="s">
        <v>7</v>
      </c>
      <c r="C4" s="5" t="s">
        <v>55</v>
      </c>
      <c r="D4" s="5" t="s">
        <v>83</v>
      </c>
      <c r="E4" s="3" t="s">
        <v>49</v>
      </c>
      <c r="F4" s="2">
        <v>740000</v>
      </c>
      <c r="G4" s="25" t="s">
        <v>84</v>
      </c>
      <c r="H4" s="26"/>
      <c r="I4" s="26"/>
      <c r="J4" s="27"/>
    </row>
    <row r="5" spans="1:10" ht="34.5" customHeight="1">
      <c r="A5" s="1">
        <v>3</v>
      </c>
      <c r="B5" s="6" t="s">
        <v>7</v>
      </c>
      <c r="C5" s="5" t="s">
        <v>55</v>
      </c>
      <c r="D5" s="5" t="s">
        <v>83</v>
      </c>
      <c r="E5" s="3" t="s">
        <v>49</v>
      </c>
      <c r="F5" s="2">
        <v>450000</v>
      </c>
      <c r="G5" s="37" t="s">
        <v>85</v>
      </c>
      <c r="H5" s="26"/>
      <c r="I5" s="26"/>
      <c r="J5" s="27"/>
    </row>
    <row r="6" spans="1:10" ht="34.5" customHeight="1">
      <c r="A6" s="1">
        <v>4</v>
      </c>
      <c r="B6" s="6" t="s">
        <v>7</v>
      </c>
      <c r="C6" s="5" t="s">
        <v>55</v>
      </c>
      <c r="D6" s="5" t="s">
        <v>83</v>
      </c>
      <c r="E6" s="3" t="s">
        <v>100</v>
      </c>
      <c r="F6" s="2">
        <v>300000</v>
      </c>
      <c r="G6" s="38" t="s">
        <v>101</v>
      </c>
      <c r="H6" s="26"/>
      <c r="I6" s="26"/>
      <c r="J6" s="27"/>
    </row>
    <row r="7" spans="1:10" ht="34.5" customHeight="1">
      <c r="A7" s="1">
        <v>5</v>
      </c>
      <c r="B7" s="6" t="s">
        <v>7</v>
      </c>
      <c r="C7" s="5" t="s">
        <v>55</v>
      </c>
      <c r="D7" s="5" t="s">
        <v>122</v>
      </c>
      <c r="E7" s="3" t="s">
        <v>115</v>
      </c>
      <c r="F7" s="2">
        <v>51648000</v>
      </c>
      <c r="G7" s="37" t="s">
        <v>123</v>
      </c>
      <c r="H7" s="26"/>
      <c r="I7" s="26"/>
      <c r="J7" s="27"/>
    </row>
    <row r="8" spans="1:10" ht="34.5" customHeight="1">
      <c r="A8" s="1">
        <v>6</v>
      </c>
      <c r="B8" s="6" t="s">
        <v>7</v>
      </c>
      <c r="C8" s="5" t="s">
        <v>86</v>
      </c>
      <c r="D8" s="5" t="s">
        <v>87</v>
      </c>
      <c r="E8" s="3" t="s">
        <v>49</v>
      </c>
      <c r="F8" s="2">
        <v>150000</v>
      </c>
      <c r="G8" s="37" t="s">
        <v>88</v>
      </c>
      <c r="H8" s="26"/>
      <c r="I8" s="26"/>
      <c r="J8" s="27"/>
    </row>
    <row r="9" spans="1:10" ht="34.5" customHeight="1">
      <c r="A9" s="1">
        <v>7</v>
      </c>
      <c r="B9" s="6" t="s">
        <v>7</v>
      </c>
      <c r="C9" s="6" t="s">
        <v>119</v>
      </c>
      <c r="D9" s="5" t="s">
        <v>120</v>
      </c>
      <c r="E9" s="3" t="s">
        <v>115</v>
      </c>
      <c r="F9" s="2">
        <v>690637</v>
      </c>
      <c r="G9" s="37" t="s">
        <v>121</v>
      </c>
      <c r="H9" s="26"/>
      <c r="I9" s="26"/>
      <c r="J9" s="27"/>
    </row>
    <row r="10" spans="1:10" ht="36" customHeight="1">
      <c r="A10" s="8">
        <v>8</v>
      </c>
      <c r="B10" s="6" t="s">
        <v>7</v>
      </c>
      <c r="C10" s="6" t="s">
        <v>68</v>
      </c>
      <c r="D10" s="6" t="s">
        <v>59</v>
      </c>
      <c r="E10" s="3" t="s">
        <v>32</v>
      </c>
      <c r="F10" s="9">
        <v>1929718</v>
      </c>
      <c r="G10" s="28" t="s">
        <v>60</v>
      </c>
      <c r="H10" s="29"/>
      <c r="I10" s="29"/>
      <c r="J10" s="30"/>
    </row>
    <row r="11" spans="1:10" ht="31.5">
      <c r="A11" s="8">
        <v>9</v>
      </c>
      <c r="B11" s="6" t="s">
        <v>7</v>
      </c>
      <c r="C11" s="6" t="s">
        <v>68</v>
      </c>
      <c r="D11" s="6" t="s">
        <v>59</v>
      </c>
      <c r="E11" s="3" t="s">
        <v>32</v>
      </c>
      <c r="F11" s="9">
        <v>125600</v>
      </c>
      <c r="G11" s="28" t="s">
        <v>67</v>
      </c>
      <c r="H11" s="29"/>
      <c r="I11" s="29"/>
      <c r="J11" s="30"/>
    </row>
    <row r="12" spans="1:10" ht="31.5">
      <c r="A12" s="8">
        <v>10</v>
      </c>
      <c r="B12" s="6" t="s">
        <v>7</v>
      </c>
      <c r="C12" s="6" t="s">
        <v>69</v>
      </c>
      <c r="D12" s="6" t="s">
        <v>70</v>
      </c>
      <c r="E12" s="3" t="s">
        <v>32</v>
      </c>
      <c r="F12" s="9">
        <v>369576</v>
      </c>
      <c r="G12" s="51" t="s">
        <v>71</v>
      </c>
      <c r="H12" s="29"/>
      <c r="I12" s="29"/>
      <c r="J12" s="30"/>
    </row>
    <row r="13" spans="1:10" ht="31.5">
      <c r="A13" s="8">
        <v>11</v>
      </c>
      <c r="B13" s="6" t="s">
        <v>7</v>
      </c>
      <c r="C13" s="6" t="s">
        <v>69</v>
      </c>
      <c r="D13" s="6" t="s">
        <v>70</v>
      </c>
      <c r="E13" s="3" t="s">
        <v>49</v>
      </c>
      <c r="F13" s="9">
        <v>20400</v>
      </c>
      <c r="G13" s="38" t="s">
        <v>92</v>
      </c>
      <c r="H13" s="26"/>
      <c r="I13" s="26"/>
      <c r="J13" s="27"/>
    </row>
    <row r="14" spans="1:10" ht="33" customHeight="1">
      <c r="A14" s="8">
        <v>12</v>
      </c>
      <c r="B14" s="6" t="s">
        <v>7</v>
      </c>
      <c r="C14" s="6" t="s">
        <v>72</v>
      </c>
      <c r="D14" s="6" t="s">
        <v>73</v>
      </c>
      <c r="E14" s="3" t="s">
        <v>32</v>
      </c>
      <c r="F14" s="9">
        <v>60000</v>
      </c>
      <c r="G14" s="25" t="s">
        <v>74</v>
      </c>
      <c r="H14" s="26"/>
      <c r="I14" s="26"/>
      <c r="J14" s="27"/>
    </row>
    <row r="15" spans="1:10" ht="34.5" customHeight="1">
      <c r="A15" s="6">
        <v>13</v>
      </c>
      <c r="B15" s="6" t="s">
        <v>7</v>
      </c>
      <c r="C15" s="6" t="s">
        <v>78</v>
      </c>
      <c r="D15" s="6" t="s">
        <v>75</v>
      </c>
      <c r="E15" s="3" t="s">
        <v>76</v>
      </c>
      <c r="F15" s="9">
        <v>92000</v>
      </c>
      <c r="G15" s="25" t="s">
        <v>77</v>
      </c>
      <c r="H15" s="26"/>
      <c r="I15" s="26"/>
      <c r="J15" s="27"/>
    </row>
    <row r="16" spans="1:10" ht="34.5" customHeight="1">
      <c r="A16" s="5">
        <v>14</v>
      </c>
      <c r="B16" s="5" t="s">
        <v>81</v>
      </c>
      <c r="C16" s="5" t="s">
        <v>79</v>
      </c>
      <c r="D16" s="5" t="s">
        <v>80</v>
      </c>
      <c r="E16" s="7"/>
      <c r="F16" s="11">
        <v>20000</v>
      </c>
      <c r="G16" s="47" t="s">
        <v>82</v>
      </c>
      <c r="H16" s="47"/>
      <c r="I16" s="47"/>
      <c r="J16" s="47"/>
    </row>
    <row r="17" spans="1:10" ht="34.5" customHeight="1">
      <c r="A17" s="5">
        <v>15</v>
      </c>
      <c r="B17" s="5" t="s">
        <v>81</v>
      </c>
      <c r="C17" s="5" t="s">
        <v>107</v>
      </c>
      <c r="D17" s="5" t="s">
        <v>108</v>
      </c>
      <c r="E17" s="3" t="s">
        <v>109</v>
      </c>
      <c r="F17" s="11">
        <v>4850000</v>
      </c>
      <c r="G17" s="48" t="s">
        <v>114</v>
      </c>
      <c r="H17" s="49"/>
      <c r="I17" s="49"/>
      <c r="J17" s="50"/>
    </row>
    <row r="18" spans="1:10" ht="34.5" customHeight="1">
      <c r="A18" s="5">
        <v>16</v>
      </c>
      <c r="B18" s="5" t="s">
        <v>81</v>
      </c>
      <c r="C18" s="5" t="s">
        <v>110</v>
      </c>
      <c r="D18" s="5" t="s">
        <v>111</v>
      </c>
      <c r="E18" s="3" t="s">
        <v>112</v>
      </c>
      <c r="F18" s="11">
        <v>490000</v>
      </c>
      <c r="G18" s="47" t="s">
        <v>113</v>
      </c>
      <c r="H18" s="47"/>
      <c r="I18" s="47"/>
      <c r="J18" s="47"/>
    </row>
    <row r="19" spans="1:10" ht="34.5" customHeight="1">
      <c r="A19" s="17"/>
      <c r="B19" s="17"/>
      <c r="C19" s="17"/>
      <c r="D19" s="17"/>
      <c r="E19" s="24"/>
      <c r="F19" s="20">
        <f>SUM(F3:F18)</f>
        <v>98223931</v>
      </c>
      <c r="G19" s="23"/>
      <c r="H19" s="23"/>
      <c r="I19" s="23"/>
      <c r="J19" s="23"/>
    </row>
    <row r="20" spans="1:10" ht="34.5" customHeight="1">
      <c r="A20" s="17"/>
      <c r="B20" s="17"/>
      <c r="C20" s="17"/>
      <c r="D20" s="17"/>
      <c r="E20" s="24"/>
      <c r="F20" s="20"/>
      <c r="G20" s="23"/>
      <c r="H20" s="23"/>
      <c r="I20" s="23"/>
      <c r="J20" s="23"/>
    </row>
    <row r="21" spans="1:10" ht="34.5" customHeight="1">
      <c r="A21" s="21"/>
      <c r="B21" s="17"/>
      <c r="C21" s="17"/>
      <c r="D21" s="17"/>
      <c r="E21" s="22"/>
      <c r="F21" s="20"/>
      <c r="G21" s="46"/>
      <c r="H21" s="46"/>
      <c r="I21" s="46"/>
      <c r="J21" s="46"/>
    </row>
    <row r="22" spans="1:10" ht="34.5" customHeight="1">
      <c r="A22" s="21"/>
      <c r="B22" s="17"/>
      <c r="C22" s="17"/>
      <c r="D22" s="17"/>
      <c r="E22" s="22"/>
      <c r="F22" s="20"/>
      <c r="G22" s="46"/>
      <c r="H22" s="46"/>
      <c r="I22" s="46"/>
      <c r="J22" s="46"/>
    </row>
    <row r="23" spans="1:10" ht="16.5">
      <c r="A23" s="21"/>
      <c r="B23" s="17"/>
      <c r="C23" s="17"/>
      <c r="D23" s="17"/>
      <c r="E23" s="21"/>
      <c r="F23" s="20"/>
      <c r="G23" s="46"/>
      <c r="H23" s="46"/>
      <c r="I23" s="46"/>
      <c r="J23" s="46"/>
    </row>
  </sheetData>
  <mergeCells count="21">
    <mergeCell ref="A1:J1"/>
    <mergeCell ref="G13:J13"/>
    <mergeCell ref="G12:J12"/>
    <mergeCell ref="G14:J14"/>
    <mergeCell ref="G7:J7"/>
    <mergeCell ref="G15:J15"/>
    <mergeCell ref="G2:J2"/>
    <mergeCell ref="G3:J3"/>
    <mergeCell ref="G10:J10"/>
    <mergeCell ref="G11:J11"/>
    <mergeCell ref="G4:J4"/>
    <mergeCell ref="G5:J5"/>
    <mergeCell ref="G8:J8"/>
    <mergeCell ref="G6:J6"/>
    <mergeCell ref="G9:J9"/>
    <mergeCell ref="G23:J23"/>
    <mergeCell ref="G16:J16"/>
    <mergeCell ref="G17:J17"/>
    <mergeCell ref="G18:J18"/>
    <mergeCell ref="G21:J21"/>
    <mergeCell ref="G22:J22"/>
  </mergeCells>
  <printOptions/>
  <pageMargins left="0.75" right="0.19"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研發處</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pc-160</dc:creator>
  <cp:keywords/>
  <dc:description/>
  <cp:lastModifiedBy>ncyu_user</cp:lastModifiedBy>
  <cp:lastPrinted>2006-09-27T02:56:26Z</cp:lastPrinted>
  <dcterms:created xsi:type="dcterms:W3CDTF">2003-06-10T02:15:12Z</dcterms:created>
  <dcterms:modified xsi:type="dcterms:W3CDTF">2006-09-27T02:56:40Z</dcterms:modified>
  <cp:category/>
  <cp:version/>
  <cp:contentType/>
  <cp:contentStatus/>
</cp:coreProperties>
</file>