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70" windowWidth="14700" windowHeight="948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<sst xmlns="http://schemas.openxmlformats.org/spreadsheetml/2006/main" count="302" uniqueCount="151">
  <si>
    <t>計畫名稱</t>
  </si>
  <si>
    <t>計畫主持人</t>
  </si>
  <si>
    <t>執行單位</t>
  </si>
  <si>
    <t>執行期限</t>
  </si>
  <si>
    <t>核定金額</t>
  </si>
  <si>
    <t>九十四年度實習教師津貼(第一期)</t>
  </si>
  <si>
    <t>何秀蘭</t>
  </si>
  <si>
    <t>實習就業輔導處</t>
  </si>
  <si>
    <t>94.01.01- 94.12.31</t>
  </si>
  <si>
    <t/>
  </si>
  <si>
    <t>第七屆海峽兩岸家庭教育學術研討會補助款</t>
  </si>
  <si>
    <t>林淑玲</t>
  </si>
  <si>
    <t>家庭教育研究所</t>
  </si>
  <si>
    <t>94.01.04- 94.12.31</t>
  </si>
  <si>
    <t>94度補助輔導身心障礙學生工作計劃</t>
  </si>
  <si>
    <t>李瓊瑜</t>
  </si>
  <si>
    <t>學生輔導中心</t>
  </si>
  <si>
    <t>94年度輔導區雲林縣嘉義市國小及學前特教輔導工作</t>
  </si>
  <si>
    <t>賴翠媛</t>
  </si>
  <si>
    <t>特殊教育學系</t>
  </si>
  <si>
    <t>辦現中國中古史學術研討會制度研究新取向的探索活動經費補助款</t>
  </si>
  <si>
    <t>阮忠仁</t>
  </si>
  <si>
    <t>史地學系</t>
  </si>
  <si>
    <t>93學年身心障礙學生升學大專校院甄試</t>
  </si>
  <si>
    <t>94.02.16- 94.05.31</t>
  </si>
  <si>
    <t>94年度創造力教育中程發展計畫創意教師行動研究計畫</t>
  </si>
  <si>
    <t>黃國鴻</t>
  </si>
  <si>
    <t>教育學系</t>
  </si>
  <si>
    <t>94年度落實教育實習輔導工作實施計畫</t>
  </si>
  <si>
    <t>林永佶</t>
  </si>
  <si>
    <t>94.01.01- 94.12.15</t>
  </si>
  <si>
    <t>(應數系)94年度基礎科學前瞻性人才培育計畫</t>
  </si>
  <si>
    <t>陳嘉文</t>
  </si>
  <si>
    <t>應用數學系</t>
  </si>
  <si>
    <t>94.03.01- 94.12.15</t>
  </si>
  <si>
    <t>(應物系)94度基礎科學前瞻人才培育計畫</t>
  </si>
  <si>
    <t>羅光耀</t>
  </si>
  <si>
    <t>應用物理學系</t>
  </si>
  <si>
    <t>(應化系)94度基礎科學前瞻人才培育計畫</t>
  </si>
  <si>
    <t>古國隆</t>
  </si>
  <si>
    <t>應用化學系</t>
  </si>
  <si>
    <t>(分生系)94年度基礎科學前瞻性人才培育計畫</t>
  </si>
  <si>
    <t>翁秉霖</t>
  </si>
  <si>
    <t>分子與生物化學系</t>
  </si>
  <si>
    <t>(應微系)94年度基礎科學前瞻性人才培育計畫</t>
  </si>
  <si>
    <t>蔡竹固</t>
  </si>
  <si>
    <t>應用微生物學系</t>
  </si>
  <si>
    <t>94年度第一期師資培育公費生公費</t>
  </si>
  <si>
    <t>鍾瓊瑤</t>
  </si>
  <si>
    <t>民雄學務組</t>
  </si>
  <si>
    <t>94年度生物技術科技人才培育先導型計畫</t>
  </si>
  <si>
    <t>顏永福</t>
  </si>
  <si>
    <t>農業生物技術研究所</t>
  </si>
  <si>
    <t>第二屆中國小說戲曲國際學術研討會</t>
  </si>
  <si>
    <t>徐志平</t>
  </si>
  <si>
    <t>中國文學系</t>
  </si>
  <si>
    <t>94.03.01- 94.12.31</t>
  </si>
  <si>
    <t>入侵紅火蟻防治教師研習會計畫</t>
  </si>
  <si>
    <t>蕭文鳳</t>
  </si>
  <si>
    <t>生物藥學研究所</t>
  </si>
  <si>
    <t>94年度僑生輔導經費(部份補助)</t>
  </si>
  <si>
    <t>林琮瀚</t>
  </si>
  <si>
    <t>生輔組</t>
  </si>
  <si>
    <t>九十四年度清寒僑生公費經費補助款</t>
  </si>
  <si>
    <t>94年大專校院社團帶動中小學社團發展計畫部份補助款</t>
  </si>
  <si>
    <t>劉淑華</t>
  </si>
  <si>
    <t>94年度中二區國小及幼稚園教師在職進修中心工作補助款</t>
  </si>
  <si>
    <t>謝崧熙</t>
  </si>
  <si>
    <t>進修推廣部總務、學生事務組</t>
  </si>
  <si>
    <t>九十四年度通訊科技人才培育先導型計畫(國內種子教師補助計畫)</t>
  </si>
  <si>
    <t>許芳文</t>
  </si>
  <si>
    <t>94.04.01- 94.07.31</t>
  </si>
  <si>
    <t>九十三學年度清寒僑生助學金</t>
  </si>
  <si>
    <t>94年度通訊科技人才培育先導型計畫國內種子教師補助計畫</t>
  </si>
  <si>
    <t>徐超明</t>
  </si>
  <si>
    <t>資訊工程研究所</t>
  </si>
  <si>
    <t>教育部補助辦理第2屆94級體育表演會</t>
  </si>
  <si>
    <t>黃清雲</t>
  </si>
  <si>
    <t>體育學系</t>
  </si>
  <si>
    <t>大學校院藝術與設計人才培育計畫-數位媒體設計教學資源中心94年度計畫</t>
  </si>
  <si>
    <t>簡瑞榮</t>
  </si>
  <si>
    <t>美術學系</t>
  </si>
  <si>
    <t>94.08.01- 94.12.31</t>
  </si>
  <si>
    <t>教育部補助大專校院資訊人才培育先導型計畫軟體工程概論</t>
  </si>
  <si>
    <t>陳耀輝</t>
  </si>
  <si>
    <t>資訊工程學系</t>
  </si>
  <si>
    <t>94.05.01- 94.12.31</t>
  </si>
  <si>
    <t>94年度青年資訊志工團隊計畫</t>
  </si>
  <si>
    <t>李龍盛</t>
  </si>
  <si>
    <t>94.06.01- 95.02.28</t>
  </si>
  <si>
    <t>94年發展卓越師資培育充實教學設施</t>
  </si>
  <si>
    <t>李新鄉</t>
  </si>
  <si>
    <t>師範學院</t>
  </si>
  <si>
    <t>94.06.01- 94.10.31</t>
  </si>
  <si>
    <t>94年度原住民地區中小學教育輔導執行計畫</t>
  </si>
  <si>
    <t>94.06.01- 94.12.31</t>
  </si>
  <si>
    <t>教育部補助2005年海峽兩岸中小學教育學術研討會補助款</t>
  </si>
  <si>
    <t>94.07.01- 94.12.31</t>
  </si>
  <si>
    <t>九十四年度實習教師津貼(第二期)</t>
  </si>
  <si>
    <t>就業輔導組</t>
  </si>
  <si>
    <t>94年度幼兒視力保健推廣活動計畫</t>
  </si>
  <si>
    <t>簡美宜</t>
  </si>
  <si>
    <t>幼兒教育研究所</t>
  </si>
  <si>
    <t>94年度第2期師資培育公費生公費</t>
  </si>
  <si>
    <t>94年度大學科技系所人才培育計畫</t>
  </si>
  <si>
    <t>邱義源</t>
  </si>
  <si>
    <t>生命科學院</t>
  </si>
  <si>
    <t>95.06.01- 95.07.31</t>
  </si>
  <si>
    <t>93年度教育部補助增購圖書設備計畫</t>
  </si>
  <si>
    <t>劉秀玉</t>
  </si>
  <si>
    <t>圖書館</t>
  </si>
  <si>
    <t>九十四年度九年一貫課程與教學深耕計畫大學與國民中小學攜手合作</t>
  </si>
  <si>
    <t>94.08.01- 95.07.31</t>
  </si>
  <si>
    <t>影像顯示科技人才培育先導型計畫</t>
  </si>
  <si>
    <t>2005年家庭、族群與多元文化學術研討會</t>
  </si>
  <si>
    <t>吳芝儀</t>
  </si>
  <si>
    <t xml:space="preserve">.  .-   .  .  </t>
  </si>
  <si>
    <t>大專校院學生社團辦理公民教育活動</t>
  </si>
  <si>
    <t>林金龍</t>
  </si>
  <si>
    <t>課外活動指導組</t>
  </si>
  <si>
    <t>賀招菊</t>
  </si>
  <si>
    <t>國立嘉義大學94年度(教育部)</t>
  </si>
  <si>
    <t>補助或委辦</t>
  </si>
  <si>
    <t>補助計畫</t>
  </si>
  <si>
    <t>補助計畫</t>
  </si>
  <si>
    <t>教育部委辦94年度輔導區雲林縣嘉義市國小及學前特教輔導工作</t>
  </si>
  <si>
    <t>普通高級中學生涯規劃任教專門課程科目學分參考表</t>
  </si>
  <si>
    <t>教育部委辦防治入侵紅火蟻嘉南輔導計畫</t>
  </si>
  <si>
    <t>94.10.15- 94.12.31</t>
  </si>
  <si>
    <t>教育部委辦幼稚園外籍配偶子女教育輔導教師研習課程</t>
  </si>
  <si>
    <t>94.10.15- 94.11.15</t>
  </si>
  <si>
    <t>楊淑朱</t>
  </si>
  <si>
    <t>95學年度離島地區及台灣省原住民籍高級中學校應屆畢業生升學國(市)立師範及教育大學保送甄試招生94年度經費概算表</t>
  </si>
  <si>
    <t>94.09.01- 94.12.31</t>
  </si>
  <si>
    <t>鄭榮輝</t>
  </si>
  <si>
    <t>學務處</t>
  </si>
  <si>
    <t>合計</t>
  </si>
  <si>
    <t>學院</t>
  </si>
  <si>
    <t>序號</t>
  </si>
  <si>
    <t>師範學院</t>
  </si>
  <si>
    <t>委辦計畫</t>
  </si>
  <si>
    <t>人文藝術學院</t>
  </si>
  <si>
    <t>理工學院</t>
  </si>
  <si>
    <t>委辦計畫</t>
  </si>
  <si>
    <t>生科院</t>
  </si>
  <si>
    <t>單位</t>
  </si>
  <si>
    <t>行政單位</t>
  </si>
  <si>
    <t>農學院</t>
  </si>
  <si>
    <t>學院</t>
  </si>
  <si>
    <t>序號</t>
  </si>
  <si>
    <t>補助或委辦</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</si>
</sst>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
  </numFmts>
  <fonts count="9">
    <font>
      <sz val="12"/>
      <name val="新細明體"/>
      <family val="1"/>
    </font>
    <font>
      <sz val="10"/>
      <name val="細明體"/>
      <family val="3"/>
    </font>
    <font>
      <sz val="9"/>
      <name val="新細明體"/>
      <family val="1"/>
    </font>
    <font>
      <sz val="9"/>
      <name val="細明體"/>
      <family val="3"/>
    </font>
    <font>
      <b/>
      <sz val="12"/>
      <name val="新細明體"/>
      <family val="1"/>
    </font>
    <font>
      <b/>
      <sz val="9"/>
      <name val="細明體"/>
      <family val="3"/>
    </font>
    <font>
      <sz val="12"/>
      <name val="細明體"/>
      <family val="3"/>
    </font>
    <font>
      <b/>
      <sz val="22"/>
      <name val="新細明體"/>
      <family val="1"/>
    </font>
    <font>
      <b/>
      <sz val="12"/>
      <name val="細明體"/>
      <family val="3"/>
    </font>
  </fonts>
  <fills count="2">
    <fill>
      <patternFill/>
    </fill>
    <fill>
      <patternFill patternType="gray125"/>
    </fill>
  </fills>
  <borders count="10">
    <border>
      <left/>
      <right/>
      <top/>
      <bottom/>
      <diagonal/>
    </border>
    <border>
      <left style="thin"/>
      <right style="thin"/>
      <top style="thin"/>
      <bottom style="thin"/>
    </border>
    <border>
      <left style="thin"/>
      <right style="thin"/>
      <top style="medium"/>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medium"/>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40">
    <xf numFmtId="0" fontId="0" fillId="0" borderId="0" xfId="0" applyAlignment="1">
      <alignment/>
    </xf>
    <xf numFmtId="0" fontId="1" fillId="0" borderId="0" xfId="0" applyFont="1" applyAlignment="1">
      <alignment horizontal="center" vertical="top"/>
    </xf>
    <xf numFmtId="49" fontId="3" fillId="0" borderId="1" xfId="0" applyNumberFormat="1" applyFont="1" applyBorder="1" applyAlignment="1">
      <alignment vertical="top" wrapText="1"/>
    </xf>
    <xf numFmtId="38" fontId="3" fillId="0" borderId="1" xfId="0" applyNumberFormat="1" applyFont="1" applyBorder="1" applyAlignment="1">
      <alignment vertical="top"/>
    </xf>
    <xf numFmtId="49" fontId="3" fillId="0" borderId="2" xfId="0" applyNumberFormat="1" applyFont="1" applyBorder="1" applyAlignment="1">
      <alignment vertical="top" wrapText="1"/>
    </xf>
    <xf numFmtId="38" fontId="3" fillId="0" borderId="2" xfId="0" applyNumberFormat="1" applyFont="1" applyBorder="1" applyAlignment="1">
      <alignment vertical="top"/>
    </xf>
    <xf numFmtId="0" fontId="0" fillId="0" borderId="0" xfId="0" applyAlignment="1">
      <alignment/>
    </xf>
    <xf numFmtId="0" fontId="0" fillId="0" borderId="1" xfId="0" applyBorder="1" applyAlignment="1">
      <alignment/>
    </xf>
    <xf numFmtId="49" fontId="5" fillId="0" borderId="1" xfId="0" applyNumberFormat="1" applyFont="1" applyBorder="1" applyAlignment="1">
      <alignment vertical="top" wrapText="1"/>
    </xf>
    <xf numFmtId="49" fontId="6" fillId="0" borderId="1" xfId="0" applyNumberFormat="1" applyFont="1" applyBorder="1" applyAlignment="1">
      <alignment vertical="top" wrapText="1"/>
    </xf>
    <xf numFmtId="38" fontId="6" fillId="0" borderId="1" xfId="0" applyNumberFormat="1" applyFont="1" applyBorder="1" applyAlignment="1">
      <alignment vertical="top"/>
    </xf>
    <xf numFmtId="49" fontId="6" fillId="0" borderId="3" xfId="0" applyNumberFormat="1" applyFont="1" applyBorder="1" applyAlignment="1">
      <alignment vertical="top" wrapText="1"/>
    </xf>
    <xf numFmtId="38" fontId="6" fillId="0" borderId="3" xfId="0" applyNumberFormat="1" applyFont="1" applyBorder="1" applyAlignment="1">
      <alignment vertical="top"/>
    </xf>
    <xf numFmtId="0" fontId="0" fillId="0" borderId="0" xfId="0" applyAlignment="1">
      <alignment/>
    </xf>
    <xf numFmtId="0" fontId="4" fillId="0" borderId="4" xfId="0" applyFont="1" applyBorder="1" applyAlignment="1">
      <alignment vertical="top"/>
    </xf>
    <xf numFmtId="0" fontId="4" fillId="0" borderId="5" xfId="0" applyFont="1" applyBorder="1" applyAlignment="1">
      <alignment vertical="top"/>
    </xf>
    <xf numFmtId="0" fontId="4" fillId="0" borderId="3" xfId="0" applyFont="1" applyBorder="1" applyAlignment="1">
      <alignment vertical="top"/>
    </xf>
    <xf numFmtId="0" fontId="0" fillId="0" borderId="3" xfId="0" applyBorder="1"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xf>
    <xf numFmtId="49" fontId="6" fillId="0" borderId="6" xfId="0" applyNumberFormat="1" applyFont="1" applyBorder="1" applyAlignment="1">
      <alignment horizontal="center" vertical="top" wrapText="1"/>
    </xf>
    <xf numFmtId="0" fontId="0" fillId="0" borderId="7" xfId="0" applyFont="1" applyBorder="1" applyAlignment="1">
      <alignment horizontal="center"/>
    </xf>
    <xf numFmtId="0" fontId="0" fillId="0" borderId="8" xfId="0" applyFont="1" applyBorder="1" applyAlignment="1">
      <alignment horizontal="center"/>
    </xf>
    <xf numFmtId="38" fontId="6" fillId="0" borderId="6" xfId="0" applyNumberFormat="1" applyFont="1" applyBorder="1" applyAlignment="1">
      <alignment horizontal="center" vertical="top"/>
    </xf>
    <xf numFmtId="0" fontId="0" fillId="0" borderId="8" xfId="0" applyFont="1" applyBorder="1" applyAlignment="1">
      <alignment horizontal="center" vertical="top"/>
    </xf>
    <xf numFmtId="0" fontId="0" fillId="0" borderId="0" xfId="0" applyBorder="1" applyAlignment="1">
      <alignment/>
    </xf>
    <xf numFmtId="0" fontId="0" fillId="0" borderId="8" xfId="0" applyFont="1" applyBorder="1" applyAlignment="1">
      <alignment/>
    </xf>
    <xf numFmtId="0" fontId="0" fillId="0" borderId="6" xfId="0" applyBorder="1" applyAlignment="1">
      <alignment horizontal="center" vertical="top"/>
    </xf>
    <xf numFmtId="0" fontId="0" fillId="0" borderId="7" xfId="0" applyBorder="1" applyAlignment="1">
      <alignment horizontal="center" vertical="top"/>
    </xf>
    <xf numFmtId="0" fontId="0" fillId="0" borderId="8" xfId="0" applyBorder="1" applyAlignment="1">
      <alignment horizontal="center" vertical="top"/>
    </xf>
    <xf numFmtId="38" fontId="0" fillId="0" borderId="6" xfId="0" applyNumberFormat="1" applyBorder="1" applyAlignment="1">
      <alignment horizontal="center" vertical="top"/>
    </xf>
    <xf numFmtId="0" fontId="7" fillId="0" borderId="0" xfId="0" applyFont="1" applyAlignment="1">
      <alignment horizontal="center"/>
    </xf>
    <xf numFmtId="0" fontId="8" fillId="0" borderId="1" xfId="0" applyFont="1" applyBorder="1" applyAlignment="1">
      <alignment horizontal="center" vertical="top"/>
    </xf>
    <xf numFmtId="0" fontId="8" fillId="0" borderId="9" xfId="0" applyFont="1" applyBorder="1" applyAlignment="1">
      <alignment horizontal="center" vertical="top"/>
    </xf>
    <xf numFmtId="0" fontId="8" fillId="0" borderId="9" xfId="0" applyFont="1" applyBorder="1" applyAlignment="1">
      <alignment horizontal="center" vertical="top" wrapText="1"/>
    </xf>
    <xf numFmtId="176" fontId="8" fillId="0" borderId="9" xfId="0" applyNumberFormat="1" applyFont="1" applyBorder="1" applyAlignment="1">
      <alignment horizontal="center" vertical="top"/>
    </xf>
    <xf numFmtId="0" fontId="8" fillId="0" borderId="1" xfId="0" applyFont="1" applyBorder="1" applyAlignment="1">
      <alignment horizontal="center" vertical="top" wrapText="1"/>
    </xf>
    <xf numFmtId="176" fontId="8" fillId="0" borderId="1" xfId="0" applyNumberFormat="1" applyFont="1" applyBorder="1" applyAlignment="1">
      <alignment horizontal="center" vertical="top"/>
    </xf>
    <xf numFmtId="0" fontId="4" fillId="0" borderId="1" xfId="0" applyFont="1" applyBorder="1" applyAlignment="1">
      <alignment vertical="top"/>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73"/>
  <sheetViews>
    <sheetView tabSelected="1" workbookViewId="0" topLeftCell="A37">
      <selection activeCell="L51" sqref="L51"/>
    </sheetView>
  </sheetViews>
  <sheetFormatPr defaultColWidth="9.00390625" defaultRowHeight="16.5"/>
  <cols>
    <col min="1" max="1" width="14.25390625" style="0" customWidth="1"/>
    <col min="2" max="2" width="4.625" style="0" customWidth="1"/>
    <col min="3" max="3" width="13.625" style="0" customWidth="1"/>
    <col min="4" max="4" width="11.00390625" style="0" customWidth="1"/>
    <col min="5" max="5" width="12.50390625" style="0" customWidth="1"/>
    <col min="6" max="6" width="10.125" style="0" customWidth="1"/>
    <col min="7" max="7" width="10.625" style="0" customWidth="1"/>
    <col min="8" max="8" width="27.00390625" style="0" customWidth="1"/>
    <col min="9" max="9" width="35.00390625" style="0" customWidth="1"/>
  </cols>
  <sheetData>
    <row r="1" spans="1:8" ht="33.75" customHeight="1" thickBot="1">
      <c r="A1" s="32" t="s">
        <v>121</v>
      </c>
      <c r="B1" s="32"/>
      <c r="C1" s="32"/>
      <c r="D1" s="32"/>
      <c r="E1" s="32"/>
      <c r="F1" s="32"/>
      <c r="G1" s="32"/>
      <c r="H1" s="32"/>
    </row>
    <row r="2" spans="1:8" s="1" customFormat="1" ht="33">
      <c r="A2" s="33" t="s">
        <v>137</v>
      </c>
      <c r="B2" s="33" t="s">
        <v>138</v>
      </c>
      <c r="C2" s="34" t="s">
        <v>2</v>
      </c>
      <c r="D2" s="34" t="s">
        <v>1</v>
      </c>
      <c r="E2" s="34" t="s">
        <v>122</v>
      </c>
      <c r="F2" s="35" t="s">
        <v>3</v>
      </c>
      <c r="G2" s="36" t="s">
        <v>4</v>
      </c>
      <c r="H2" s="35" t="s">
        <v>0</v>
      </c>
    </row>
    <row r="3" spans="1:8" ht="22.5">
      <c r="A3" s="14" t="s">
        <v>139</v>
      </c>
      <c r="B3" s="7">
        <v>1</v>
      </c>
      <c r="C3" s="2" t="s">
        <v>92</v>
      </c>
      <c r="D3" s="2" t="s">
        <v>91</v>
      </c>
      <c r="E3" s="2" t="s">
        <v>124</v>
      </c>
      <c r="F3" s="2" t="s">
        <v>93</v>
      </c>
      <c r="G3" s="3">
        <v>1938000</v>
      </c>
      <c r="H3" s="2" t="s">
        <v>90</v>
      </c>
    </row>
    <row r="4" spans="1:8" ht="22.5">
      <c r="A4" s="15"/>
      <c r="B4" s="7">
        <v>2</v>
      </c>
      <c r="C4" s="2" t="s">
        <v>92</v>
      </c>
      <c r="D4" s="2" t="s">
        <v>91</v>
      </c>
      <c r="E4" s="2" t="s">
        <v>123</v>
      </c>
      <c r="F4" s="2" t="s">
        <v>97</v>
      </c>
      <c r="G4" s="3">
        <v>210430</v>
      </c>
      <c r="H4" s="2" t="s">
        <v>96</v>
      </c>
    </row>
    <row r="5" spans="1:8" ht="22.5">
      <c r="A5" s="15"/>
      <c r="B5" s="7">
        <v>3</v>
      </c>
      <c r="C5" s="2" t="s">
        <v>27</v>
      </c>
      <c r="D5" s="2" t="s">
        <v>26</v>
      </c>
      <c r="E5" s="2" t="s">
        <v>124</v>
      </c>
      <c r="F5" s="2" t="s">
        <v>8</v>
      </c>
      <c r="G5" s="3">
        <v>126600</v>
      </c>
      <c r="H5" s="2" t="s">
        <v>25</v>
      </c>
    </row>
    <row r="6" spans="1:8" ht="22.5">
      <c r="A6" s="15"/>
      <c r="B6" s="7">
        <v>4</v>
      </c>
      <c r="C6" s="2" t="s">
        <v>102</v>
      </c>
      <c r="D6" s="2" t="s">
        <v>101</v>
      </c>
      <c r="E6" s="2" t="s">
        <v>123</v>
      </c>
      <c r="F6" s="2" t="s">
        <v>97</v>
      </c>
      <c r="G6" s="3">
        <v>120000</v>
      </c>
      <c r="H6" s="2" t="s">
        <v>100</v>
      </c>
    </row>
    <row r="7" spans="1:8" ht="22.5">
      <c r="A7" s="15"/>
      <c r="B7" s="7">
        <v>5</v>
      </c>
      <c r="C7" s="2" t="s">
        <v>19</v>
      </c>
      <c r="D7" s="2" t="s">
        <v>18</v>
      </c>
      <c r="E7" s="2" t="s">
        <v>124</v>
      </c>
      <c r="F7" s="2" t="s">
        <v>8</v>
      </c>
      <c r="G7" s="3">
        <v>2376000</v>
      </c>
      <c r="H7" s="2" t="s">
        <v>17</v>
      </c>
    </row>
    <row r="8" spans="1:8" ht="22.5">
      <c r="A8" s="15"/>
      <c r="B8" s="7">
        <v>6</v>
      </c>
      <c r="C8" s="2" t="s">
        <v>78</v>
      </c>
      <c r="D8" s="2" t="s">
        <v>77</v>
      </c>
      <c r="E8" s="2" t="s">
        <v>123</v>
      </c>
      <c r="F8" s="2" t="s">
        <v>56</v>
      </c>
      <c r="G8" s="3">
        <v>100000</v>
      </c>
      <c r="H8" s="2" t="s">
        <v>76</v>
      </c>
    </row>
    <row r="9" spans="1:8" ht="22.5">
      <c r="A9" s="15"/>
      <c r="B9" s="7">
        <v>7</v>
      </c>
      <c r="C9" s="2" t="s">
        <v>12</v>
      </c>
      <c r="D9" s="2" t="s">
        <v>115</v>
      </c>
      <c r="E9" s="2" t="s">
        <v>124</v>
      </c>
      <c r="F9" s="2" t="s">
        <v>116</v>
      </c>
      <c r="G9" s="3">
        <v>150000</v>
      </c>
      <c r="H9" s="2" t="s">
        <v>114</v>
      </c>
    </row>
    <row r="10" spans="1:8" ht="22.5">
      <c r="A10" s="15"/>
      <c r="B10" s="7">
        <v>8</v>
      </c>
      <c r="C10" s="2" t="s">
        <v>12</v>
      </c>
      <c r="D10" s="2" t="s">
        <v>11</v>
      </c>
      <c r="E10" s="2" t="s">
        <v>123</v>
      </c>
      <c r="F10" s="2" t="s">
        <v>13</v>
      </c>
      <c r="G10" s="3">
        <v>160000</v>
      </c>
      <c r="H10" s="2" t="s">
        <v>10</v>
      </c>
    </row>
    <row r="11" spans="1:8" ht="36" customHeight="1">
      <c r="A11" s="15"/>
      <c r="B11" s="21" t="s">
        <v>136</v>
      </c>
      <c r="C11" s="22"/>
      <c r="D11" s="22"/>
      <c r="E11" s="22"/>
      <c r="F11" s="23"/>
      <c r="G11" s="24">
        <f>SUM(G3:G10)</f>
        <v>5181030</v>
      </c>
      <c r="H11" s="25"/>
    </row>
    <row r="12" spans="1:8" ht="22.5">
      <c r="A12" s="15"/>
      <c r="B12" s="7">
        <v>1</v>
      </c>
      <c r="C12" s="2" t="s">
        <v>19</v>
      </c>
      <c r="D12" s="2" t="s">
        <v>18</v>
      </c>
      <c r="E12" s="8" t="s">
        <v>140</v>
      </c>
      <c r="F12" s="2" t="s">
        <v>8</v>
      </c>
      <c r="G12" s="3">
        <v>2376000</v>
      </c>
      <c r="H12" s="2" t="s">
        <v>125</v>
      </c>
    </row>
    <row r="13" spans="1:8" ht="22.5">
      <c r="A13" s="15"/>
      <c r="B13" s="7">
        <v>2</v>
      </c>
      <c r="C13" s="2" t="s">
        <v>12</v>
      </c>
      <c r="D13" s="2" t="s">
        <v>115</v>
      </c>
      <c r="E13" s="8" t="s">
        <v>140</v>
      </c>
      <c r="F13" s="2" t="s">
        <v>116</v>
      </c>
      <c r="G13" s="3">
        <v>38000</v>
      </c>
      <c r="H13" s="2" t="s">
        <v>126</v>
      </c>
    </row>
    <row r="14" spans="1:8" ht="25.5" customHeight="1">
      <c r="A14" s="16"/>
      <c r="B14" s="21" t="s">
        <v>136</v>
      </c>
      <c r="C14" s="22"/>
      <c r="D14" s="22"/>
      <c r="E14" s="22"/>
      <c r="F14" s="23"/>
      <c r="G14" s="24">
        <f>SUM(G12:G13)</f>
        <v>2414000</v>
      </c>
      <c r="H14" s="25"/>
    </row>
    <row r="15" s="13" customFormat="1" ht="16.5"/>
    <row r="16" s="13" customFormat="1" ht="17.25" thickBot="1"/>
    <row r="17" spans="1:8" ht="21.75" customHeight="1">
      <c r="A17" s="33" t="s">
        <v>148</v>
      </c>
      <c r="B17" s="33" t="s">
        <v>149</v>
      </c>
      <c r="C17" s="34" t="s">
        <v>2</v>
      </c>
      <c r="D17" s="34" t="s">
        <v>1</v>
      </c>
      <c r="E17" s="34" t="s">
        <v>150</v>
      </c>
      <c r="F17" s="35" t="s">
        <v>3</v>
      </c>
      <c r="G17" s="36" t="s">
        <v>4</v>
      </c>
      <c r="H17" s="35" t="s">
        <v>0</v>
      </c>
    </row>
    <row r="18" spans="1:8" ht="22.5">
      <c r="A18" s="14" t="s">
        <v>141</v>
      </c>
      <c r="B18" s="7">
        <v>1</v>
      </c>
      <c r="C18" s="2" t="s">
        <v>55</v>
      </c>
      <c r="D18" s="2" t="s">
        <v>54</v>
      </c>
      <c r="E18" s="2" t="s">
        <v>123</v>
      </c>
      <c r="F18" s="2" t="s">
        <v>56</v>
      </c>
      <c r="G18" s="3">
        <v>50000</v>
      </c>
      <c r="H18" s="2" t="s">
        <v>53</v>
      </c>
    </row>
    <row r="19" spans="1:8" ht="22.5">
      <c r="A19" s="15"/>
      <c r="B19" s="7">
        <v>2</v>
      </c>
      <c r="C19" s="2" t="s">
        <v>22</v>
      </c>
      <c r="D19" s="2" t="s">
        <v>21</v>
      </c>
      <c r="E19" s="2" t="s">
        <v>124</v>
      </c>
      <c r="F19" s="2" t="s">
        <v>8</v>
      </c>
      <c r="G19" s="3">
        <v>90000</v>
      </c>
      <c r="H19" s="2" t="s">
        <v>20</v>
      </c>
    </row>
    <row r="20" spans="1:8" ht="22.5">
      <c r="A20" s="15"/>
      <c r="B20" s="7">
        <v>3</v>
      </c>
      <c r="C20" s="2" t="s">
        <v>81</v>
      </c>
      <c r="D20" s="2" t="s">
        <v>80</v>
      </c>
      <c r="E20" s="2" t="s">
        <v>123</v>
      </c>
      <c r="F20" s="2" t="s">
        <v>82</v>
      </c>
      <c r="G20" s="3">
        <v>585000</v>
      </c>
      <c r="H20" s="2" t="s">
        <v>79</v>
      </c>
    </row>
    <row r="21" spans="1:8" ht="25.5" customHeight="1">
      <c r="A21" s="17"/>
      <c r="B21" s="18"/>
      <c r="C21" s="19"/>
      <c r="D21" s="19"/>
      <c r="E21" s="20"/>
      <c r="F21" s="9" t="s">
        <v>136</v>
      </c>
      <c r="G21" s="10">
        <f>SUM(G18:G20)</f>
        <v>725000</v>
      </c>
      <c r="H21" s="2"/>
    </row>
    <row r="22" s="13" customFormat="1" ht="16.5">
      <c r="A22" s="26"/>
    </row>
    <row r="23" s="13" customFormat="1" ht="16.5"/>
    <row r="24" spans="1:8" s="6" customFormat="1" ht="26.25" customHeight="1">
      <c r="A24" s="33" t="s">
        <v>137</v>
      </c>
      <c r="B24" s="33" t="s">
        <v>138</v>
      </c>
      <c r="C24" s="33" t="s">
        <v>2</v>
      </c>
      <c r="D24" s="33" t="s">
        <v>1</v>
      </c>
      <c r="E24" s="33" t="s">
        <v>122</v>
      </c>
      <c r="F24" s="37" t="s">
        <v>3</v>
      </c>
      <c r="G24" s="38" t="s">
        <v>4</v>
      </c>
      <c r="H24" s="37" t="s">
        <v>0</v>
      </c>
    </row>
    <row r="25" spans="1:8" ht="35.25" customHeight="1">
      <c r="A25" s="39" t="s">
        <v>147</v>
      </c>
      <c r="B25" s="7">
        <v>1</v>
      </c>
      <c r="C25" s="2" t="s">
        <v>52</v>
      </c>
      <c r="D25" s="2" t="s">
        <v>51</v>
      </c>
      <c r="E25" s="2" t="s">
        <v>123</v>
      </c>
      <c r="F25" s="2" t="s">
        <v>8</v>
      </c>
      <c r="G25" s="3">
        <v>2788000</v>
      </c>
      <c r="H25" s="2" t="s">
        <v>50</v>
      </c>
    </row>
    <row r="26" s="13" customFormat="1" ht="16.5"/>
    <row r="27" s="13" customFormat="1" ht="16.5"/>
    <row r="28" s="13" customFormat="1" ht="16.5"/>
    <row r="29" spans="1:8" ht="27.75" customHeight="1">
      <c r="A29" s="33" t="s">
        <v>148</v>
      </c>
      <c r="B29" s="33" t="s">
        <v>149</v>
      </c>
      <c r="C29" s="33" t="s">
        <v>2</v>
      </c>
      <c r="D29" s="33" t="s">
        <v>1</v>
      </c>
      <c r="E29" s="33" t="s">
        <v>150</v>
      </c>
      <c r="F29" s="37" t="s">
        <v>3</v>
      </c>
      <c r="G29" s="38" t="s">
        <v>4</v>
      </c>
      <c r="H29" s="37" t="s">
        <v>0</v>
      </c>
    </row>
    <row r="30" spans="1:8" ht="22.5">
      <c r="A30" s="14" t="s">
        <v>142</v>
      </c>
      <c r="B30" s="7">
        <v>1</v>
      </c>
      <c r="C30" s="2" t="s">
        <v>37</v>
      </c>
      <c r="D30" s="2" t="s">
        <v>36</v>
      </c>
      <c r="E30" s="2" t="s">
        <v>123</v>
      </c>
      <c r="F30" s="2" t="s">
        <v>30</v>
      </c>
      <c r="G30" s="3">
        <v>300000</v>
      </c>
      <c r="H30" s="2" t="s">
        <v>113</v>
      </c>
    </row>
    <row r="31" spans="1:8" ht="22.5">
      <c r="A31" s="15"/>
      <c r="B31" s="7">
        <v>2</v>
      </c>
      <c r="C31" s="2" t="s">
        <v>37</v>
      </c>
      <c r="D31" s="2" t="s">
        <v>36</v>
      </c>
      <c r="E31" s="2" t="s">
        <v>123</v>
      </c>
      <c r="F31" s="2" t="s">
        <v>30</v>
      </c>
      <c r="G31" s="3">
        <v>810000</v>
      </c>
      <c r="H31" s="2" t="s">
        <v>35</v>
      </c>
    </row>
    <row r="32" spans="1:8" ht="22.5">
      <c r="A32" s="15"/>
      <c r="B32" s="7">
        <v>3</v>
      </c>
      <c r="C32" s="2" t="s">
        <v>37</v>
      </c>
      <c r="D32" s="2" t="s">
        <v>70</v>
      </c>
      <c r="E32" s="2" t="s">
        <v>124</v>
      </c>
      <c r="F32" s="2" t="s">
        <v>71</v>
      </c>
      <c r="G32" s="3">
        <v>50000</v>
      </c>
      <c r="H32" s="2" t="s">
        <v>69</v>
      </c>
    </row>
    <row r="33" spans="1:8" ht="22.5">
      <c r="A33" s="15"/>
      <c r="B33" s="7">
        <v>4</v>
      </c>
      <c r="C33" s="2" t="s">
        <v>40</v>
      </c>
      <c r="D33" s="2" t="s">
        <v>39</v>
      </c>
      <c r="E33" s="2" t="s">
        <v>124</v>
      </c>
      <c r="F33" s="2" t="s">
        <v>30</v>
      </c>
      <c r="G33" s="3">
        <v>585000</v>
      </c>
      <c r="H33" s="2" t="s">
        <v>38</v>
      </c>
    </row>
    <row r="34" spans="1:8" ht="22.5">
      <c r="A34" s="15"/>
      <c r="B34" s="7">
        <v>5</v>
      </c>
      <c r="C34" s="2" t="s">
        <v>33</v>
      </c>
      <c r="D34" s="2" t="s">
        <v>32</v>
      </c>
      <c r="E34" s="2" t="s">
        <v>123</v>
      </c>
      <c r="F34" s="2" t="s">
        <v>34</v>
      </c>
      <c r="G34" s="3">
        <v>585000</v>
      </c>
      <c r="H34" s="2" t="s">
        <v>31</v>
      </c>
    </row>
    <row r="35" spans="1:8" ht="22.5">
      <c r="A35" s="15"/>
      <c r="B35" s="7">
        <v>6</v>
      </c>
      <c r="C35" s="2" t="s">
        <v>75</v>
      </c>
      <c r="D35" s="2" t="s">
        <v>74</v>
      </c>
      <c r="E35" s="2" t="s">
        <v>123</v>
      </c>
      <c r="F35" s="2" t="s">
        <v>8</v>
      </c>
      <c r="G35" s="3">
        <v>200000</v>
      </c>
      <c r="H35" s="2" t="s">
        <v>73</v>
      </c>
    </row>
    <row r="36" spans="1:8" ht="22.5">
      <c r="A36" s="15"/>
      <c r="B36" s="7">
        <v>7</v>
      </c>
      <c r="C36" s="2" t="s">
        <v>85</v>
      </c>
      <c r="D36" s="2" t="s">
        <v>84</v>
      </c>
      <c r="E36" s="2" t="s">
        <v>124</v>
      </c>
      <c r="F36" s="2" t="s">
        <v>86</v>
      </c>
      <c r="G36" s="3">
        <v>460000</v>
      </c>
      <c r="H36" s="2" t="s">
        <v>83</v>
      </c>
    </row>
    <row r="37" spans="1:8" ht="22.5">
      <c r="A37" s="15"/>
      <c r="B37" s="7">
        <v>8</v>
      </c>
      <c r="C37" s="2" t="s">
        <v>75</v>
      </c>
      <c r="D37" s="2" t="s">
        <v>88</v>
      </c>
      <c r="E37" s="2" t="s">
        <v>123</v>
      </c>
      <c r="F37" s="2" t="s">
        <v>89</v>
      </c>
      <c r="G37" s="3">
        <v>230000</v>
      </c>
      <c r="H37" s="2" t="s">
        <v>87</v>
      </c>
    </row>
    <row r="38" spans="1:8" ht="26.25" customHeight="1">
      <c r="A38" s="16"/>
      <c r="B38" s="18"/>
      <c r="C38" s="19"/>
      <c r="D38" s="19"/>
      <c r="E38" s="20"/>
      <c r="F38" s="11" t="s">
        <v>136</v>
      </c>
      <c r="G38" s="12">
        <f>SUM(G30:G37)</f>
        <v>3220000</v>
      </c>
      <c r="H38" s="11"/>
    </row>
    <row r="39" s="13" customFormat="1" ht="16.5"/>
    <row r="40" s="13" customFormat="1" ht="16.5"/>
    <row r="41" spans="1:8" ht="27.75" customHeight="1">
      <c r="A41" s="33" t="s">
        <v>137</v>
      </c>
      <c r="B41" s="33" t="s">
        <v>138</v>
      </c>
      <c r="C41" s="33" t="s">
        <v>2</v>
      </c>
      <c r="D41" s="33" t="s">
        <v>1</v>
      </c>
      <c r="E41" s="33" t="s">
        <v>122</v>
      </c>
      <c r="F41" s="37" t="s">
        <v>3</v>
      </c>
      <c r="G41" s="38" t="s">
        <v>4</v>
      </c>
      <c r="H41" s="37" t="s">
        <v>0</v>
      </c>
    </row>
    <row r="42" spans="1:8" ht="22.5">
      <c r="A42" s="14" t="s">
        <v>144</v>
      </c>
      <c r="B42" s="7">
        <v>1</v>
      </c>
      <c r="C42" s="2" t="s">
        <v>106</v>
      </c>
      <c r="D42" s="2" t="s">
        <v>105</v>
      </c>
      <c r="E42" s="2" t="s">
        <v>124</v>
      </c>
      <c r="F42" s="2" t="s">
        <v>107</v>
      </c>
      <c r="G42" s="3">
        <v>236500</v>
      </c>
      <c r="H42" s="2" t="s">
        <v>104</v>
      </c>
    </row>
    <row r="43" spans="1:8" ht="22.5">
      <c r="A43" s="15"/>
      <c r="B43" s="7">
        <v>2</v>
      </c>
      <c r="C43" s="2" t="s">
        <v>43</v>
      </c>
      <c r="D43" s="2" t="s">
        <v>42</v>
      </c>
      <c r="E43" s="2" t="s">
        <v>123</v>
      </c>
      <c r="F43" s="2" t="s">
        <v>30</v>
      </c>
      <c r="G43" s="3">
        <v>207000</v>
      </c>
      <c r="H43" s="2" t="s">
        <v>41</v>
      </c>
    </row>
    <row r="44" spans="1:8" ht="22.5">
      <c r="A44" s="15"/>
      <c r="B44" s="7">
        <v>3</v>
      </c>
      <c r="C44" s="2" t="s">
        <v>46</v>
      </c>
      <c r="D44" s="2" t="s">
        <v>45</v>
      </c>
      <c r="E44" s="2" t="s">
        <v>124</v>
      </c>
      <c r="F44" s="2" t="s">
        <v>30</v>
      </c>
      <c r="G44" s="3">
        <v>180000</v>
      </c>
      <c r="H44" s="2" t="s">
        <v>44</v>
      </c>
    </row>
    <row r="45" spans="1:8" ht="22.5">
      <c r="A45" s="15"/>
      <c r="B45" s="7">
        <v>4</v>
      </c>
      <c r="C45" s="2" t="s">
        <v>59</v>
      </c>
      <c r="D45" s="2" t="s">
        <v>58</v>
      </c>
      <c r="E45" s="2" t="s">
        <v>123</v>
      </c>
      <c r="F45" s="2" t="s">
        <v>56</v>
      </c>
      <c r="G45" s="3">
        <v>149100</v>
      </c>
      <c r="H45" s="2" t="s">
        <v>57</v>
      </c>
    </row>
    <row r="46" spans="1:8" ht="29.25" customHeight="1">
      <c r="A46" s="15"/>
      <c r="B46" s="21" t="s">
        <v>136</v>
      </c>
      <c r="C46" s="22"/>
      <c r="D46" s="22"/>
      <c r="E46" s="22"/>
      <c r="F46" s="23"/>
      <c r="G46" s="21">
        <f>SUM(G42:G45)</f>
        <v>772600</v>
      </c>
      <c r="H46" s="23"/>
    </row>
    <row r="47" spans="1:8" ht="22.5">
      <c r="A47" s="16"/>
      <c r="B47" s="7">
        <v>1</v>
      </c>
      <c r="C47" s="2" t="s">
        <v>59</v>
      </c>
      <c r="D47" s="2" t="s">
        <v>58</v>
      </c>
      <c r="E47" s="8" t="s">
        <v>143</v>
      </c>
      <c r="F47" s="2" t="s">
        <v>128</v>
      </c>
      <c r="G47" s="3">
        <v>149960</v>
      </c>
      <c r="H47" s="2" t="s">
        <v>127</v>
      </c>
    </row>
    <row r="48" spans="1:8" s="13" customFormat="1" ht="16.5">
      <c r="A48" s="26"/>
      <c r="B48" s="26"/>
      <c r="C48" s="26"/>
      <c r="D48" s="26"/>
      <c r="E48" s="26"/>
      <c r="F48" s="26"/>
      <c r="G48" s="26"/>
      <c r="H48" s="26"/>
    </row>
    <row r="49" s="13" customFormat="1" ht="16.5">
      <c r="H49" s="26"/>
    </row>
    <row r="50" spans="1:8" ht="27" customHeight="1" thickBot="1">
      <c r="A50" s="33" t="s">
        <v>145</v>
      </c>
      <c r="B50" s="33" t="s">
        <v>138</v>
      </c>
      <c r="C50" s="33" t="s">
        <v>2</v>
      </c>
      <c r="D50" s="33" t="s">
        <v>1</v>
      </c>
      <c r="E50" s="33" t="s">
        <v>122</v>
      </c>
      <c r="F50" s="37" t="s">
        <v>3</v>
      </c>
      <c r="G50" s="38" t="s">
        <v>4</v>
      </c>
      <c r="H50" s="37" t="s">
        <v>0</v>
      </c>
    </row>
    <row r="51" spans="1:8" ht="22.5">
      <c r="A51" s="14" t="s">
        <v>146</v>
      </c>
      <c r="B51" s="7">
        <v>1</v>
      </c>
      <c r="C51" s="4" t="s">
        <v>7</v>
      </c>
      <c r="D51" s="4" t="s">
        <v>6</v>
      </c>
      <c r="E51" s="2" t="s">
        <v>124</v>
      </c>
      <c r="F51" s="4" t="s">
        <v>8</v>
      </c>
      <c r="G51" s="5">
        <v>37824000</v>
      </c>
      <c r="H51" s="4" t="s">
        <v>5</v>
      </c>
    </row>
    <row r="52" spans="1:8" ht="22.5">
      <c r="A52" s="15"/>
      <c r="B52" s="7">
        <v>2</v>
      </c>
      <c r="C52" s="2" t="s">
        <v>7</v>
      </c>
      <c r="D52" s="2" t="s">
        <v>29</v>
      </c>
      <c r="E52" s="2" t="s">
        <v>123</v>
      </c>
      <c r="F52" s="2" t="s">
        <v>30</v>
      </c>
      <c r="G52" s="3">
        <v>680000</v>
      </c>
      <c r="H52" s="2" t="s">
        <v>28</v>
      </c>
    </row>
    <row r="53" spans="1:8" ht="22.5">
      <c r="A53" s="15"/>
      <c r="B53" s="7">
        <v>3</v>
      </c>
      <c r="C53" s="2" t="s">
        <v>7</v>
      </c>
      <c r="D53" s="2" t="s">
        <v>29</v>
      </c>
      <c r="E53" s="2" t="s">
        <v>124</v>
      </c>
      <c r="F53" s="2" t="s">
        <v>95</v>
      </c>
      <c r="G53" s="3">
        <v>474705</v>
      </c>
      <c r="H53" s="2" t="s">
        <v>94</v>
      </c>
    </row>
    <row r="54" spans="1:8" ht="22.5">
      <c r="A54" s="15"/>
      <c r="B54" s="7">
        <v>4</v>
      </c>
      <c r="C54" s="2" t="s">
        <v>7</v>
      </c>
      <c r="D54" s="2" t="s">
        <v>29</v>
      </c>
      <c r="E54" s="2" t="s">
        <v>123</v>
      </c>
      <c r="F54" s="2" t="s">
        <v>112</v>
      </c>
      <c r="G54" s="3">
        <v>340000</v>
      </c>
      <c r="H54" s="2" t="s">
        <v>111</v>
      </c>
    </row>
    <row r="55" spans="1:8" ht="22.5">
      <c r="A55" s="15"/>
      <c r="B55" s="7">
        <v>5</v>
      </c>
      <c r="C55" s="2" t="s">
        <v>16</v>
      </c>
      <c r="D55" s="2" t="s">
        <v>15</v>
      </c>
      <c r="E55" s="2" t="s">
        <v>124</v>
      </c>
      <c r="F55" s="2" t="s">
        <v>8</v>
      </c>
      <c r="G55" s="3">
        <v>1451414</v>
      </c>
      <c r="H55" s="2" t="s">
        <v>14</v>
      </c>
    </row>
    <row r="56" spans="1:8" ht="22.5">
      <c r="A56" s="15"/>
      <c r="B56" s="7">
        <v>6</v>
      </c>
      <c r="C56" s="2" t="s">
        <v>16</v>
      </c>
      <c r="D56" s="2" t="s">
        <v>120</v>
      </c>
      <c r="E56" s="2" t="s">
        <v>123</v>
      </c>
      <c r="F56" s="2" t="s">
        <v>116</v>
      </c>
      <c r="G56" s="3">
        <v>47670</v>
      </c>
      <c r="H56" s="2" t="s">
        <v>117</v>
      </c>
    </row>
    <row r="57" spans="1:8" ht="22.5">
      <c r="A57" s="15"/>
      <c r="B57" s="7">
        <v>7</v>
      </c>
      <c r="C57" s="2" t="s">
        <v>16</v>
      </c>
      <c r="D57" s="2" t="s">
        <v>15</v>
      </c>
      <c r="E57" s="2" t="s">
        <v>124</v>
      </c>
      <c r="F57" s="2" t="s">
        <v>24</v>
      </c>
      <c r="G57" s="3">
        <v>180000</v>
      </c>
      <c r="H57" s="2" t="s">
        <v>23</v>
      </c>
    </row>
    <row r="58" spans="1:8" ht="22.5">
      <c r="A58" s="15"/>
      <c r="B58" s="7">
        <v>8</v>
      </c>
      <c r="C58" s="2" t="s">
        <v>62</v>
      </c>
      <c r="D58" s="2" t="s">
        <v>61</v>
      </c>
      <c r="E58" s="2" t="s">
        <v>123</v>
      </c>
      <c r="F58" s="2" t="s">
        <v>8</v>
      </c>
      <c r="G58" s="3">
        <v>28200</v>
      </c>
      <c r="H58" s="2" t="s">
        <v>60</v>
      </c>
    </row>
    <row r="59" spans="1:8" ht="22.5">
      <c r="A59" s="15"/>
      <c r="B59" s="7">
        <v>9</v>
      </c>
      <c r="C59" s="2" t="s">
        <v>62</v>
      </c>
      <c r="D59" s="2" t="s">
        <v>61</v>
      </c>
      <c r="E59" s="2" t="s">
        <v>124</v>
      </c>
      <c r="F59" s="2" t="s">
        <v>8</v>
      </c>
      <c r="G59" s="3">
        <v>194348</v>
      </c>
      <c r="H59" s="2" t="s">
        <v>63</v>
      </c>
    </row>
    <row r="60" spans="1:8" ht="22.5">
      <c r="A60" s="15"/>
      <c r="B60" s="7">
        <v>10</v>
      </c>
      <c r="C60" s="2" t="s">
        <v>62</v>
      </c>
      <c r="D60" s="2" t="s">
        <v>9</v>
      </c>
      <c r="E60" s="2" t="s">
        <v>123</v>
      </c>
      <c r="F60" s="2" t="s">
        <v>116</v>
      </c>
      <c r="G60" s="3">
        <v>39984</v>
      </c>
      <c r="H60" s="2" t="s">
        <v>117</v>
      </c>
    </row>
    <row r="61" spans="1:8" ht="22.5">
      <c r="A61" s="15"/>
      <c r="B61" s="7">
        <v>11</v>
      </c>
      <c r="C61" s="2" t="s">
        <v>62</v>
      </c>
      <c r="D61" s="2" t="s">
        <v>61</v>
      </c>
      <c r="E61" s="2" t="s">
        <v>124</v>
      </c>
      <c r="F61" s="2" t="s">
        <v>8</v>
      </c>
      <c r="G61" s="3">
        <v>268800</v>
      </c>
      <c r="H61" s="2" t="s">
        <v>72</v>
      </c>
    </row>
    <row r="62" spans="1:8" ht="22.5">
      <c r="A62" s="15"/>
      <c r="B62" s="7">
        <v>12</v>
      </c>
      <c r="C62" s="2" t="s">
        <v>99</v>
      </c>
      <c r="D62" s="2" t="s">
        <v>6</v>
      </c>
      <c r="E62" s="2" t="s">
        <v>123</v>
      </c>
      <c r="F62" s="2" t="s">
        <v>97</v>
      </c>
      <c r="G62" s="3">
        <v>28080000</v>
      </c>
      <c r="H62" s="2" t="s">
        <v>98</v>
      </c>
    </row>
    <row r="63" spans="1:8" ht="22.5">
      <c r="A63" s="15"/>
      <c r="B63" s="7">
        <v>13</v>
      </c>
      <c r="C63" s="2" t="s">
        <v>119</v>
      </c>
      <c r="D63" s="2" t="s">
        <v>118</v>
      </c>
      <c r="E63" s="2" t="s">
        <v>124</v>
      </c>
      <c r="F63" s="2" t="s">
        <v>116</v>
      </c>
      <c r="G63" s="3">
        <v>55419</v>
      </c>
      <c r="H63" s="2" t="s">
        <v>117</v>
      </c>
    </row>
    <row r="64" spans="1:8" ht="22.5">
      <c r="A64" s="15"/>
      <c r="B64" s="7">
        <v>14</v>
      </c>
      <c r="C64" s="2" t="s">
        <v>68</v>
      </c>
      <c r="D64" s="2" t="s">
        <v>67</v>
      </c>
      <c r="E64" s="2" t="s">
        <v>123</v>
      </c>
      <c r="F64" s="2" t="s">
        <v>8</v>
      </c>
      <c r="G64" s="3">
        <v>50925</v>
      </c>
      <c r="H64" s="2" t="s">
        <v>66</v>
      </c>
    </row>
    <row r="65" spans="1:8" ht="22.5">
      <c r="A65" s="15"/>
      <c r="B65" s="7">
        <v>15</v>
      </c>
      <c r="C65" s="2" t="s">
        <v>49</v>
      </c>
      <c r="D65" s="2" t="s">
        <v>48</v>
      </c>
      <c r="E65" s="2" t="s">
        <v>124</v>
      </c>
      <c r="F65" s="2" t="s">
        <v>8</v>
      </c>
      <c r="G65" s="3">
        <v>278082</v>
      </c>
      <c r="H65" s="2" t="s">
        <v>47</v>
      </c>
    </row>
    <row r="66" spans="1:8" ht="22.5">
      <c r="A66" s="15"/>
      <c r="B66" s="7">
        <v>16</v>
      </c>
      <c r="C66" s="2" t="s">
        <v>49</v>
      </c>
      <c r="D66" s="2" t="s">
        <v>48</v>
      </c>
      <c r="E66" s="2" t="s">
        <v>123</v>
      </c>
      <c r="F66" s="2" t="s">
        <v>97</v>
      </c>
      <c r="G66" s="3">
        <v>392696</v>
      </c>
      <c r="H66" s="2" t="s">
        <v>103</v>
      </c>
    </row>
    <row r="67" spans="1:8" ht="22.5">
      <c r="A67" s="15"/>
      <c r="B67" s="7">
        <v>17</v>
      </c>
      <c r="C67" s="2" t="s">
        <v>49</v>
      </c>
      <c r="D67" s="2" t="s">
        <v>65</v>
      </c>
      <c r="E67" s="2" t="s">
        <v>124</v>
      </c>
      <c r="F67" s="2" t="s">
        <v>8</v>
      </c>
      <c r="G67" s="3">
        <v>30000</v>
      </c>
      <c r="H67" s="2" t="s">
        <v>64</v>
      </c>
    </row>
    <row r="68" spans="1:8" ht="22.5">
      <c r="A68" s="15"/>
      <c r="B68" s="7">
        <v>18</v>
      </c>
      <c r="C68" s="2" t="s">
        <v>110</v>
      </c>
      <c r="D68" s="2" t="s">
        <v>109</v>
      </c>
      <c r="E68" s="2" t="s">
        <v>123</v>
      </c>
      <c r="F68" s="2" t="s">
        <v>82</v>
      </c>
      <c r="G68" s="3">
        <v>15000000</v>
      </c>
      <c r="H68" s="2" t="s">
        <v>108</v>
      </c>
    </row>
    <row r="69" spans="1:8" ht="27" customHeight="1">
      <c r="A69" s="15"/>
      <c r="B69" s="21" t="s">
        <v>136</v>
      </c>
      <c r="C69" s="22"/>
      <c r="D69" s="22"/>
      <c r="E69" s="22"/>
      <c r="F69" s="27"/>
      <c r="G69" s="24">
        <f>SUM(G51:G68)</f>
        <v>85416243</v>
      </c>
      <c r="H69" s="25"/>
    </row>
    <row r="70" spans="1:8" ht="45">
      <c r="A70" s="15"/>
      <c r="B70" s="7">
        <v>1</v>
      </c>
      <c r="C70" s="2" t="s">
        <v>135</v>
      </c>
      <c r="D70" s="2" t="s">
        <v>134</v>
      </c>
      <c r="E70" s="8" t="s">
        <v>140</v>
      </c>
      <c r="F70" s="2" t="s">
        <v>133</v>
      </c>
      <c r="G70" s="3">
        <v>74500</v>
      </c>
      <c r="H70" s="2" t="s">
        <v>132</v>
      </c>
    </row>
    <row r="71" spans="1:8" ht="22.5">
      <c r="A71" s="15"/>
      <c r="B71" s="7">
        <v>2</v>
      </c>
      <c r="C71" s="2" t="s">
        <v>7</v>
      </c>
      <c r="D71" s="2" t="s">
        <v>131</v>
      </c>
      <c r="E71" s="8" t="s">
        <v>140</v>
      </c>
      <c r="F71" s="2" t="s">
        <v>128</v>
      </c>
      <c r="G71" s="3">
        <v>91710</v>
      </c>
      <c r="H71" s="2" t="s">
        <v>129</v>
      </c>
    </row>
    <row r="72" spans="1:8" ht="22.5">
      <c r="A72" s="15"/>
      <c r="B72" s="7">
        <v>3</v>
      </c>
      <c r="C72" s="2" t="s">
        <v>7</v>
      </c>
      <c r="D72" s="2" t="s">
        <v>131</v>
      </c>
      <c r="E72" s="8" t="s">
        <v>140</v>
      </c>
      <c r="F72" s="2" t="s">
        <v>130</v>
      </c>
      <c r="G72" s="3">
        <v>91710</v>
      </c>
      <c r="H72" s="2" t="s">
        <v>129</v>
      </c>
    </row>
    <row r="73" spans="1:8" ht="29.25" customHeight="1">
      <c r="A73" s="17"/>
      <c r="B73" s="28" t="s">
        <v>136</v>
      </c>
      <c r="C73" s="29"/>
      <c r="D73" s="29"/>
      <c r="E73" s="29"/>
      <c r="F73" s="30"/>
      <c r="G73" s="31">
        <f>SUM(G70:G72)</f>
        <v>257920</v>
      </c>
      <c r="H73" s="30"/>
    </row>
  </sheetData>
  <mergeCells count="23">
    <mergeCell ref="B69:F69"/>
    <mergeCell ref="G69:H69"/>
    <mergeCell ref="A51:A73"/>
    <mergeCell ref="B73:F73"/>
    <mergeCell ref="G73:H73"/>
    <mergeCell ref="A48:IV49"/>
    <mergeCell ref="A39:IV40"/>
    <mergeCell ref="A42:A47"/>
    <mergeCell ref="B46:F46"/>
    <mergeCell ref="G46:H46"/>
    <mergeCell ref="A22:IV23"/>
    <mergeCell ref="A26:IV28"/>
    <mergeCell ref="A30:A38"/>
    <mergeCell ref="B38:E38"/>
    <mergeCell ref="A1:H1"/>
    <mergeCell ref="A3:A14"/>
    <mergeCell ref="A18:A21"/>
    <mergeCell ref="B21:E21"/>
    <mergeCell ref="A15:IV16"/>
    <mergeCell ref="B11:F11"/>
    <mergeCell ref="B14:F14"/>
    <mergeCell ref="G11:H11"/>
    <mergeCell ref="G14:H14"/>
  </mergeCells>
  <printOptions/>
  <pageMargins left="0.75" right="0.75" top="1" bottom="1" header="0.5" footer="0.5"/>
  <pageSetup horizontalDpi="180" verticalDpi="180" orientation="portrait" paperSize="8" scale="80"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6.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6.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福興資訊管理顧問</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george</dc:creator>
  <cp:keywords/>
  <dc:description/>
  <cp:lastModifiedBy>ncyu</cp:lastModifiedBy>
  <cp:lastPrinted>2006-03-05T11:05:02Z</cp:lastPrinted>
  <dcterms:created xsi:type="dcterms:W3CDTF">2003-07-15T09:59:26Z</dcterms:created>
  <dcterms:modified xsi:type="dcterms:W3CDTF">2006-03-13T02:34:19Z</dcterms:modified>
  <cp:category/>
  <cp:version/>
  <cp:contentType/>
  <cp:contentStatus/>
</cp:coreProperties>
</file>