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270" windowWidth="14700" windowHeight="9480" activeTab="0"/>
  </bookViews>
  <sheets>
    <sheet name="網頁" sheetId="1" r:id="rId1"/>
  </sheets>
  <definedNames/>
  <calcPr fullCalcOnLoad="1"/>
</workbook>
</file>

<file path=xl/sharedStrings.xml><?xml version="1.0" encoding="utf-8"?>
<sst xmlns="http://schemas.openxmlformats.org/spreadsheetml/2006/main" count="562" uniqueCount="248">
  <si>
    <t>計畫名稱</t>
  </si>
  <si>
    <t>計畫主持人</t>
  </si>
  <si>
    <t>執行單位</t>
  </si>
  <si>
    <t>委託單位</t>
  </si>
  <si>
    <t>執行期限</t>
  </si>
  <si>
    <t>核定金額</t>
  </si>
  <si>
    <t xml:space="preserve">.  .-   .  .  </t>
  </si>
  <si>
    <t xml:space="preserve">台灣獎學金(洪格爾布倫杜家若))
</t>
  </si>
  <si>
    <t>郭倩妏</t>
  </si>
  <si>
    <t>僑生及外籍生組</t>
  </si>
  <si>
    <t>教育部</t>
  </si>
  <si>
    <t>98.12.31- 99.08.31</t>
  </si>
  <si>
    <t>台灣獎學金(陳舒璇)</t>
  </si>
  <si>
    <t>九十九年度實習教師津貼(第一期)</t>
  </si>
  <si>
    <t>蔡秀純</t>
  </si>
  <si>
    <t>99.01.01- 99.06.30</t>
  </si>
  <si>
    <t>99年度僑生春節聯歡祭祖</t>
  </si>
  <si>
    <t xml:space="preserve">99.01.01-   .  .  </t>
  </si>
  <si>
    <t>99年外國學生獎學金</t>
  </si>
  <si>
    <t>99.01.01- 99.12.31</t>
  </si>
  <si>
    <t>國立嘉義大學幼兒教育學系辦理2010年全球化世代教育改革與師資培育</t>
  </si>
  <si>
    <t>葉郁菁</t>
  </si>
  <si>
    <t>幼兒教育學系</t>
  </si>
  <si>
    <t>98.09.01- 99.05.31</t>
  </si>
  <si>
    <t>99年度第一期師資培育公費生公費</t>
  </si>
  <si>
    <t>鍾瓊瑤</t>
  </si>
  <si>
    <t>民雄學務組</t>
  </si>
  <si>
    <t>99.01.01- 99.07.31</t>
  </si>
  <si>
    <t>落實教育實習輔導工作實施計畫(部分補助)</t>
  </si>
  <si>
    <t>師資培育中心</t>
  </si>
  <si>
    <t>99.02.02- 99.12.31</t>
  </si>
  <si>
    <t>九十九年度補助輔導身心障礙學生工作計劃</t>
  </si>
  <si>
    <t>黃苑菱</t>
  </si>
  <si>
    <t>學生輔導中心</t>
  </si>
  <si>
    <t>九十八學年度身心障礙學生升學大專校院甄試錄取且報到名額核定經費</t>
  </si>
  <si>
    <t>葉嘉雯</t>
  </si>
  <si>
    <t>99.01.01- 99.04.30</t>
  </si>
  <si>
    <t>九十九年1-8月清寒僑生助學金</t>
  </si>
  <si>
    <t>99.01.01- 99.08.31</t>
  </si>
  <si>
    <t>補助國際學生輔導活動經費</t>
  </si>
  <si>
    <t>日治時期台灣史料建置計畫</t>
  </si>
  <si>
    <t>土屋洋</t>
  </si>
  <si>
    <t>台灣文化研究中心</t>
  </si>
  <si>
    <t>九十九年度僑生輔導經費</t>
  </si>
  <si>
    <t>網路通訊人才培育聯盟中心99年度課程發展計畫(設備費部份補助)</t>
  </si>
  <si>
    <t>徐超明</t>
  </si>
  <si>
    <t>資訊工程學系</t>
  </si>
  <si>
    <t>99.04.01-100.03.31</t>
  </si>
  <si>
    <t>應用感測元件製作生理參數遙測系統</t>
  </si>
  <si>
    <t>楊奕玲</t>
  </si>
  <si>
    <t>生化科技學系</t>
  </si>
  <si>
    <t>食品熱傳遞之工程數值模擬</t>
  </si>
  <si>
    <t>楊懷文</t>
  </si>
  <si>
    <t>食品科學系</t>
  </si>
  <si>
    <t>應用電將技術於澱粉類食品加工之科技人才培育</t>
  </si>
  <si>
    <t>廖宏儒</t>
  </si>
  <si>
    <t>邱義源</t>
  </si>
  <si>
    <t>生命科學院</t>
  </si>
  <si>
    <t xml:space="preserve">九十九年度受刑人家庭支持方案
</t>
  </si>
  <si>
    <t>林淑玲</t>
  </si>
  <si>
    <t>99.03.01- 99.12.31</t>
  </si>
  <si>
    <t>教育部部分補助99年大專校院社團帶動中小學社團發展計畫</t>
  </si>
  <si>
    <t>賀招菊</t>
  </si>
  <si>
    <t>課外活動指導組</t>
  </si>
  <si>
    <t>網路技術與應用(無線多媒體網路技術實務與應用)-教育部99年度補助資通訊重點領域課程推廣計畫</t>
  </si>
  <si>
    <t>資訊管理學系</t>
  </si>
  <si>
    <t>99.02.01-100.01.31</t>
  </si>
  <si>
    <t>網路程式設計遊戲程式設計-99年度補助資通訊重點領域課程推廣計畫</t>
  </si>
  <si>
    <t>許政穆</t>
  </si>
  <si>
    <t>家庭遭遇困境之大專學生安定就學措施計畫98學年第二學期</t>
  </si>
  <si>
    <t>楊詩燕</t>
  </si>
  <si>
    <t>99.02.09- 99.07.31</t>
  </si>
  <si>
    <t>安全衛生通識-99年教育部補助大專校院安全衛生通識課程及教育訓練計劃</t>
  </si>
  <si>
    <t>吳振賢</t>
  </si>
  <si>
    <t>土木與水資源工程學系</t>
  </si>
  <si>
    <t>99.03.01- 99.06.30</t>
  </si>
  <si>
    <t>聘請國際學者授課及提高學生之外語能力</t>
  </si>
  <si>
    <t>吳靜芬</t>
  </si>
  <si>
    <t>語言中心</t>
  </si>
  <si>
    <t>99.03.24- 99.11.30</t>
  </si>
  <si>
    <t>強化外國學生輔導機制及深化外國學生對中華文化之體驗</t>
  </si>
  <si>
    <t>楊美莉</t>
  </si>
  <si>
    <t>提高外國學生之華語能力</t>
  </si>
  <si>
    <t>營造雙語化校園</t>
  </si>
  <si>
    <t>招收外國學生與落實國際合作</t>
  </si>
  <si>
    <t>蔡浟錡</t>
  </si>
  <si>
    <t>研究發展處</t>
  </si>
  <si>
    <t>九十九年度大專校院安全衛生通識課程及教育訓練計劃</t>
  </si>
  <si>
    <t>何坤益</t>
  </si>
  <si>
    <t>環安中心</t>
  </si>
  <si>
    <t>99.03.09- 99.11.20</t>
  </si>
  <si>
    <t>資訊軟體人才培育示範學校99年度(試辦)計畫-全額補助</t>
  </si>
  <si>
    <t>王智弘</t>
  </si>
  <si>
    <t>99.03.01- 99.07.31</t>
  </si>
  <si>
    <t>大專以上人力加值方案</t>
  </si>
  <si>
    <t>陳淳斌</t>
  </si>
  <si>
    <t>進修推廣部</t>
  </si>
  <si>
    <t>98.12.19- 99.01.30</t>
  </si>
  <si>
    <t>補助整建棒球場及購置體育器材經費(全額補助)</t>
  </si>
  <si>
    <t>鍾宇政</t>
  </si>
  <si>
    <t>體育室</t>
  </si>
  <si>
    <t>99.04.16- 99.12.27</t>
  </si>
  <si>
    <t>辦理99年度地方教育輔導工作</t>
  </si>
  <si>
    <t>劉文英</t>
  </si>
  <si>
    <t>99.05.20- 99.12.31</t>
  </si>
  <si>
    <t>九十九年教育部推動大學師資生實踐史懷哲精神教育服務計畫(全額補助)</t>
  </si>
  <si>
    <t>99.05.10- 99.08.31</t>
  </si>
  <si>
    <t>作物及花卉產業領域-轉譯醫學及農學人才培育先導型計畫</t>
  </si>
  <si>
    <t>沈再木</t>
  </si>
  <si>
    <t>生物農業科技學系</t>
  </si>
  <si>
    <t>畜禽產業領域-轉譯醫學及農學人才培育先導型計畫</t>
  </si>
  <si>
    <t>學海飛颺99年度-獎助大學校院選送優秀學生出國研修計畫</t>
  </si>
  <si>
    <t>學海築夢99年度-獎助大學校院選送優秀學生出國研修計畫</t>
  </si>
  <si>
    <t>2010年大專校院國際志工服務計畫(印尼)</t>
  </si>
  <si>
    <t>陳淑芬</t>
  </si>
  <si>
    <t>99.05.27- 99.09.30</t>
  </si>
  <si>
    <t>2010年大專校院國際志工服務計畫(越南)</t>
  </si>
  <si>
    <t>2010年大專校院國際志工服務計畫(泰國)</t>
  </si>
  <si>
    <t>九十九年度實習教師津貼(第二期)</t>
  </si>
  <si>
    <t>九十九學年度教育部卓越師培育獎學金試辦計畫</t>
  </si>
  <si>
    <t>周玫秀</t>
  </si>
  <si>
    <t>99.08.31- 99.12.31</t>
  </si>
  <si>
    <t>2010年人權暨生命教育與師資培育國際學術研究會</t>
  </si>
  <si>
    <t>姜得勝</t>
  </si>
  <si>
    <t>教育學系</t>
  </si>
  <si>
    <t>99.07.01- 99.11.30</t>
  </si>
  <si>
    <t>2010年海峽兩岸基於學生發展之教育與變革學術研討會</t>
  </si>
  <si>
    <t>吳煥烘</t>
  </si>
  <si>
    <t>師範學院</t>
  </si>
  <si>
    <t>99.07.23- 99.10.22</t>
  </si>
  <si>
    <t>學產基金98年度「縮短中小學城鄉數位落差-暑期研習」</t>
  </si>
  <si>
    <t>黃國鴻</t>
  </si>
  <si>
    <t>99.07.01- 99.08.31</t>
  </si>
  <si>
    <t>99.08.01-100.01.31</t>
  </si>
  <si>
    <t>海洋種苗培育主題結構性組合課程-海洋教育先導型計畫-大學校院開設海洋主題導向專業課程計畫</t>
  </si>
  <si>
    <t>郭建賢</t>
  </si>
  <si>
    <t>水生生物科學系</t>
  </si>
  <si>
    <t>99.08.01-100.07.31</t>
  </si>
  <si>
    <t>海洋通識結構性課程-海洋教育先導型計畫-教師海洋知能及教材發展計畫B類計畫</t>
  </si>
  <si>
    <t>99年度第二期師資培育公費生公費</t>
  </si>
  <si>
    <t>99.08.01- 99.12.31</t>
  </si>
  <si>
    <t>洪如玉</t>
  </si>
  <si>
    <t>第13屆兩岸家庭教育學術研討會</t>
  </si>
  <si>
    <t>張高賓</t>
  </si>
  <si>
    <t>99.08.28- 99.09.04</t>
  </si>
  <si>
    <t>區域跨校課程協同教學分享平台</t>
  </si>
  <si>
    <t>張立杰</t>
  </si>
  <si>
    <t>教學發展中心</t>
  </si>
  <si>
    <t>99.02.01-100.06.30</t>
  </si>
  <si>
    <t>雲嘉南跨校數位英語繪本教學課程計畫</t>
  </si>
  <si>
    <t>陳淑嬌</t>
  </si>
  <si>
    <t>外國語言學系</t>
  </si>
  <si>
    <t>生物事業管理專題講座</t>
  </si>
  <si>
    <t>盧永祥</t>
  </si>
  <si>
    <t>生物事業管理學系</t>
  </si>
  <si>
    <t>雲嘉南地區微軟國際證照計畫</t>
  </si>
  <si>
    <t>就業輔導計畫</t>
  </si>
  <si>
    <t>推動證照培訓與強化就業競爭力</t>
  </si>
  <si>
    <t>李鴻文</t>
  </si>
  <si>
    <t>企業管理學系</t>
  </si>
  <si>
    <t>家庭教育專業人員證照班</t>
  </si>
  <si>
    <t>個案教學計畫</t>
  </si>
  <si>
    <t>黃翠瑛</t>
  </si>
  <si>
    <t>96學年度至98學年度大專畢業生至企業職場實習方案</t>
  </si>
  <si>
    <t>吳芝儀</t>
  </si>
  <si>
    <t>99.09.01-100.08.31</t>
  </si>
  <si>
    <t>九十九學年度公私立幼稚園輔導計畫(方案二)</t>
  </si>
  <si>
    <t>99學年度第1學期通識教育課程計畫--人權與法律</t>
  </si>
  <si>
    <t>陳佳慧</t>
  </si>
  <si>
    <t>通識教育中心</t>
  </si>
  <si>
    <t>九十九年度教育部資訊志工團隊計畫第3梯次(全額補助)</t>
  </si>
  <si>
    <t>廖招治</t>
  </si>
  <si>
    <t>99.07.26-100.05.30</t>
  </si>
  <si>
    <t>2010應用語言學國際學術研討會</t>
  </si>
  <si>
    <t>99.09.06- 99.12.31</t>
  </si>
  <si>
    <t>由電影談台灣新移民多元文化教育</t>
  </si>
  <si>
    <t>陳美瑩</t>
  </si>
  <si>
    <t>新移民與原生社會文化之師資培育與通識課程教學發展計畫</t>
  </si>
  <si>
    <t>吳瓊洳</t>
  </si>
  <si>
    <t xml:space="preserve">台灣獎學金(布倫杜家若))
</t>
  </si>
  <si>
    <t>99.09.01- 99.12.31</t>
  </si>
  <si>
    <t xml:space="preserve">高級中等以下學校教師生命教育研究在職進修碩士學分班
</t>
  </si>
  <si>
    <t>99.10.01-100.01.31</t>
  </si>
  <si>
    <t xml:space="preserve">高級中等以下學校教師環境教育研究在職進修碩士學分班
</t>
  </si>
  <si>
    <t xml:space="preserve">高級中等以下學校及幼稚園生活防災教育教師專長增能學分班
</t>
  </si>
  <si>
    <t xml:space="preserve">購置教學研究相關圖書儀器及設備計畫
</t>
  </si>
  <si>
    <t>劉秀玉</t>
  </si>
  <si>
    <t>圖書館</t>
  </si>
  <si>
    <t>99.10.01-100.03.31</t>
  </si>
  <si>
    <t>九十九年促進就業實施計畫-推動師資培育精進計畫(全額補助)</t>
  </si>
  <si>
    <t>99.09.01-100.02.28</t>
  </si>
  <si>
    <t>九十九年度師資培育之大學推薦優質教育實習機構經費</t>
  </si>
  <si>
    <t>99.09.01-100.07.31</t>
  </si>
  <si>
    <t>台灣獎學金康納仕</t>
  </si>
  <si>
    <t>徐志平</t>
  </si>
  <si>
    <t>人文藝術學院</t>
  </si>
  <si>
    <t>樂齡大學計畫</t>
  </si>
  <si>
    <t>99.10.29-100.07.31</t>
  </si>
  <si>
    <t>大專能源科技人才培育南區資源中心計畫</t>
  </si>
  <si>
    <t>丁慶華</t>
  </si>
  <si>
    <t>生物機電工程學系</t>
  </si>
  <si>
    <t>99.09.01-100.12.31</t>
  </si>
  <si>
    <t>99-100年資訊軟體人才培育推動計畫</t>
  </si>
  <si>
    <t>99.10.01-101.01.31</t>
  </si>
  <si>
    <t>九十九年9-12月清寒僑生助學金</t>
  </si>
  <si>
    <t>99學年第一學期失業家庭子女補助</t>
  </si>
  <si>
    <t>九十九學年度大專校院推動學校健康促進實施計劃</t>
  </si>
  <si>
    <t>詹昆衛</t>
  </si>
  <si>
    <t>衛生保健組</t>
  </si>
  <si>
    <t>99.12.09-100.07.31</t>
  </si>
  <si>
    <t xml:space="preserve">文史脈流行動導覽服務平台建置(第3年度)計畫
</t>
  </si>
  <si>
    <t>99.12.01-100.11.30</t>
  </si>
  <si>
    <t>大手牽小手,小手拉大手-雲嘉地區中小學校園認輔計畫</t>
  </si>
  <si>
    <t>輔導與諮商學系</t>
  </si>
  <si>
    <t>江秋樺</t>
  </si>
  <si>
    <t>特殊教育學系</t>
  </si>
  <si>
    <t>文史脈流行動導覽服務平台建置(第3年度)計畫</t>
  </si>
  <si>
    <t>99年度國民小學教師閘進修輔導增能學分班</t>
  </si>
  <si>
    <t>雲林縣99年度國民小學教師閘進修輔導增能學分班</t>
  </si>
  <si>
    <t>99.12.29-100.12.30</t>
  </si>
  <si>
    <t>合  計:</t>
  </si>
  <si>
    <t>嘉義大學特殊教育學系師生關懷社區弱勢學生認輔計畫</t>
  </si>
  <si>
    <t xml:space="preserve">生物醫學統計、食品保健科與工程應用之人才培育計畫
</t>
  </si>
  <si>
    <t>溫演福</t>
  </si>
  <si>
    <t>99.12.29- 100.12.30</t>
  </si>
  <si>
    <t>國立嘉義大學99年度教育部補助計畫彙總表</t>
  </si>
  <si>
    <t>序號</t>
  </si>
  <si>
    <t>數位學習設計與管理學系</t>
  </si>
  <si>
    <t>國立大學健全發展-師範學院創新轉型發展計畫</t>
  </si>
  <si>
    <t>人文教育革新中綱計畫-人文數位教學計畫─民間歷史建築物之數位典藏工作坊</t>
  </si>
  <si>
    <t>人文教育革新中綱計畫-人文社會學科學術強化創新計畫─當代教育哲學名著研讀</t>
  </si>
  <si>
    <t>國立大學健全發展-人文藝術領域創新轉型發展計畫</t>
  </si>
  <si>
    <t>張銘煌</t>
  </si>
  <si>
    <t>教學單位</t>
  </si>
  <si>
    <t>生活輔導組</t>
  </si>
  <si>
    <t>職涯輔導中心</t>
  </si>
  <si>
    <t>行政單位</t>
  </si>
  <si>
    <t>師範學院</t>
  </si>
  <si>
    <t>人文藝術學院</t>
  </si>
  <si>
    <t>管理學院</t>
  </si>
  <si>
    <t>理工學院</t>
  </si>
  <si>
    <t>生命科學院</t>
  </si>
  <si>
    <t xml:space="preserve">通識教育中心 </t>
  </si>
  <si>
    <t>師資培育中心</t>
  </si>
  <si>
    <t>語言中心</t>
  </si>
  <si>
    <t>學務處</t>
  </si>
  <si>
    <t>研究發展處</t>
  </si>
  <si>
    <t>農學院</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</si>
</sst>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_ "/>
  </numFmts>
  <fonts count="7">
    <font>
      <sz val="12"/>
      <name val="新細明體"/>
      <family val="1"/>
    </font>
    <font>
      <sz val="10"/>
      <name val="細明體"/>
      <family val="3"/>
    </font>
    <font>
      <sz val="9"/>
      <name val="新細明體"/>
      <family val="1"/>
    </font>
    <font>
      <sz val="9"/>
      <name val="細明體"/>
      <family val="3"/>
    </font>
    <font>
      <b/>
      <sz val="22"/>
      <name val="新細明體"/>
      <family val="1"/>
    </font>
    <font>
      <b/>
      <sz val="12"/>
      <name val="細明體"/>
      <family val="3"/>
    </font>
    <font>
      <b/>
      <sz val="12"/>
      <name val="新細明體"/>
      <family val="1"/>
    </font>
  </fonts>
  <fills count="2">
    <fill>
      <patternFill/>
    </fill>
    <fill>
      <patternFill patternType="gray125"/>
    </fill>
  </fills>
  <borders count="17">
    <border>
      <left/>
      <right/>
      <top/>
      <bottom/>
      <diagonal/>
    </border>
    <border>
      <left style="thin"/>
      <right style="thin"/>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thin"/>
      <top style="thin"/>
      <bottom style="thin"/>
    </border>
    <border>
      <left style="medium"/>
      <right style="thin"/>
      <top style="thin"/>
      <bottom style="thin"/>
    </border>
    <border>
      <left style="medium"/>
      <right style="thin"/>
      <top style="thin"/>
      <bottom>
        <color indexed="63"/>
      </bottom>
    </border>
    <border>
      <left style="thin"/>
      <right style="medium"/>
      <top style="thin"/>
      <bottom style="thin"/>
    </border>
    <border>
      <left>
        <color indexed="63"/>
      </left>
      <right style="thin"/>
      <top style="thin"/>
      <bottom>
        <color indexed="63"/>
      </bottom>
    </border>
    <border>
      <left style="thin"/>
      <right style="thin"/>
      <top style="thin"/>
      <bottom>
        <color indexed="63"/>
      </bottom>
    </border>
    <border>
      <left style="thin"/>
      <right style="medium"/>
      <top style="thin"/>
      <bottom>
        <color indexed="63"/>
      </bottom>
    </border>
    <border>
      <left>
        <color indexed="63"/>
      </left>
      <right style="thin"/>
      <top style="medium"/>
      <bottom style="medium"/>
    </border>
    <border>
      <left style="medium"/>
      <right style="thin"/>
      <top style="medium"/>
      <bottom>
        <color indexed="63"/>
      </bottom>
    </border>
    <border>
      <left style="medium"/>
      <right style="thin"/>
      <top>
        <color indexed="63"/>
      </top>
      <bottom>
        <color indexed="63"/>
      </bottom>
    </border>
    <border>
      <left style="medium"/>
      <right style="thin"/>
      <top>
        <color indexed="63"/>
      </top>
      <bottom style="thin"/>
    </border>
    <border>
      <left style="medium"/>
      <right style="thin"/>
      <top>
        <color indexed="63"/>
      </top>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36">
    <xf numFmtId="0" fontId="0" fillId="0" borderId="0" xfId="0" applyAlignment="1">
      <alignment/>
    </xf>
    <xf numFmtId="0" fontId="1" fillId="0" borderId="0" xfId="0" applyFont="1" applyAlignment="1">
      <alignment horizontal="center" vertical="top"/>
    </xf>
    <xf numFmtId="49" fontId="3" fillId="0" borderId="1" xfId="0" applyNumberFormat="1" applyFont="1" applyBorder="1" applyAlignment="1">
      <alignment vertical="top" wrapText="1"/>
    </xf>
    <xf numFmtId="38" fontId="3" fillId="0" borderId="1" xfId="0" applyNumberFormat="1" applyFont="1" applyBorder="1" applyAlignment="1">
      <alignment vertical="top"/>
    </xf>
    <xf numFmtId="0" fontId="4" fillId="0" borderId="0" xfId="0" applyFont="1" applyAlignment="1">
      <alignment/>
    </xf>
    <xf numFmtId="0" fontId="5" fillId="0" borderId="2" xfId="0" applyFont="1" applyBorder="1" applyAlignment="1">
      <alignment horizontal="center" vertical="center"/>
    </xf>
    <xf numFmtId="0" fontId="5" fillId="0" borderId="3" xfId="0" applyNumberFormat="1" applyFont="1" applyBorder="1" applyAlignment="1">
      <alignment horizontal="center" vertical="center"/>
    </xf>
    <xf numFmtId="0" fontId="5" fillId="0" borderId="3" xfId="0" applyFont="1" applyBorder="1" applyAlignment="1">
      <alignment horizontal="center" vertical="center"/>
    </xf>
    <xf numFmtId="0" fontId="5" fillId="0" borderId="3" xfId="0" applyFont="1" applyBorder="1" applyAlignment="1">
      <alignment horizontal="center" vertical="center" wrapText="1"/>
    </xf>
    <xf numFmtId="176" fontId="5" fillId="0" borderId="3" xfId="0" applyNumberFormat="1" applyFont="1" applyBorder="1" applyAlignment="1">
      <alignment horizontal="center" vertical="center"/>
    </xf>
    <xf numFmtId="0" fontId="5" fillId="0" borderId="4" xfId="0" applyFont="1" applyBorder="1" applyAlignment="1">
      <alignment horizontal="center" vertical="center" wrapText="1"/>
    </xf>
    <xf numFmtId="0" fontId="3" fillId="0" borderId="5" xfId="0" applyNumberFormat="1" applyFont="1" applyBorder="1" applyAlignment="1">
      <alignment horizontal="center" vertical="top" wrapText="1"/>
    </xf>
    <xf numFmtId="49" fontId="5" fillId="0" borderId="6" xfId="0" applyNumberFormat="1" applyFont="1" applyBorder="1" applyAlignment="1">
      <alignment vertical="top" wrapText="1"/>
    </xf>
    <xf numFmtId="49" fontId="5" fillId="0" borderId="7" xfId="0" applyNumberFormat="1" applyFont="1" applyBorder="1" applyAlignment="1">
      <alignment vertical="top" wrapText="1"/>
    </xf>
    <xf numFmtId="49" fontId="3" fillId="0" borderId="8" xfId="0" applyNumberFormat="1" applyFont="1" applyBorder="1" applyAlignment="1">
      <alignment vertical="top" wrapText="1"/>
    </xf>
    <xf numFmtId="0" fontId="3" fillId="0" borderId="9" xfId="0" applyNumberFormat="1" applyFont="1" applyBorder="1" applyAlignment="1">
      <alignment horizontal="center" vertical="top" wrapText="1"/>
    </xf>
    <xf numFmtId="49" fontId="3" fillId="0" borderId="10" xfId="0" applyNumberFormat="1" applyFont="1" applyBorder="1" applyAlignment="1">
      <alignment vertical="top" wrapText="1"/>
    </xf>
    <xf numFmtId="38" fontId="3" fillId="0" borderId="10" xfId="0" applyNumberFormat="1" applyFont="1" applyBorder="1" applyAlignment="1">
      <alignment vertical="top"/>
    </xf>
    <xf numFmtId="49" fontId="3" fillId="0" borderId="11" xfId="0" applyNumberFormat="1" applyFont="1" applyBorder="1" applyAlignment="1">
      <alignment vertical="top" wrapText="1"/>
    </xf>
    <xf numFmtId="49" fontId="1" fillId="0" borderId="2" xfId="0" applyNumberFormat="1" applyFont="1" applyBorder="1" applyAlignment="1">
      <alignment vertical="top"/>
    </xf>
    <xf numFmtId="49" fontId="1" fillId="0" borderId="12" xfId="0" applyNumberFormat="1" applyFont="1" applyBorder="1" applyAlignment="1">
      <alignment vertical="top"/>
    </xf>
    <xf numFmtId="0" fontId="3" fillId="0" borderId="3" xfId="0" applyFont="1" applyBorder="1" applyAlignment="1">
      <alignment vertical="top"/>
    </xf>
    <xf numFmtId="38" fontId="1" fillId="0" borderId="3" xfId="0" applyNumberFormat="1" applyFont="1" applyBorder="1" applyAlignment="1">
      <alignment vertical="top"/>
    </xf>
    <xf numFmtId="0" fontId="3" fillId="0" borderId="4" xfId="0" applyFont="1" applyBorder="1" applyAlignment="1">
      <alignment vertical="top"/>
    </xf>
    <xf numFmtId="49" fontId="1" fillId="0" borderId="0" xfId="0" applyNumberFormat="1" applyFont="1" applyBorder="1" applyAlignment="1">
      <alignment vertical="top"/>
    </xf>
    <xf numFmtId="0" fontId="3" fillId="0" borderId="0" xfId="0" applyFont="1" applyBorder="1" applyAlignment="1">
      <alignment vertical="top"/>
    </xf>
    <xf numFmtId="38" fontId="1" fillId="0" borderId="0" xfId="0" applyNumberFormat="1" applyFont="1" applyBorder="1" applyAlignment="1">
      <alignment vertical="top"/>
    </xf>
    <xf numFmtId="49" fontId="5" fillId="0" borderId="13" xfId="0" applyNumberFormat="1" applyFont="1" applyBorder="1" applyAlignment="1">
      <alignment vertical="top" wrapText="1"/>
    </xf>
    <xf numFmtId="0" fontId="6" fillId="0" borderId="14" xfId="0" applyFont="1" applyBorder="1" applyAlignment="1">
      <alignment vertical="top" wrapText="1"/>
    </xf>
    <xf numFmtId="0" fontId="0" fillId="0" borderId="14" xfId="0" applyBorder="1" applyAlignment="1">
      <alignment vertical="top" wrapText="1"/>
    </xf>
    <xf numFmtId="49" fontId="5" fillId="0" borderId="7" xfId="0" applyNumberFormat="1" applyFont="1" applyBorder="1" applyAlignment="1">
      <alignment vertical="top" wrapText="1"/>
    </xf>
    <xf numFmtId="0" fontId="0" fillId="0" borderId="15" xfId="0" applyBorder="1" applyAlignment="1">
      <alignment vertical="top" wrapText="1"/>
    </xf>
    <xf numFmtId="0" fontId="6" fillId="0" borderId="15" xfId="0" applyFont="1" applyBorder="1" applyAlignment="1">
      <alignment vertical="top" wrapText="1"/>
    </xf>
    <xf numFmtId="49" fontId="5" fillId="0" borderId="14" xfId="0" applyNumberFormat="1" applyFont="1" applyBorder="1" applyAlignment="1">
      <alignment vertical="top" wrapText="1"/>
    </xf>
    <xf numFmtId="49" fontId="5" fillId="0" borderId="16" xfId="0" applyNumberFormat="1" applyFont="1" applyBorder="1" applyAlignment="1">
      <alignment vertical="top" wrapText="1"/>
    </xf>
    <xf numFmtId="49" fontId="5" fillId="0" borderId="15" xfId="0" applyNumberFormat="1" applyFont="1" applyBorder="1" applyAlignment="1">
      <alignment vertical="top" wrapText="1"/>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121"/>
  <sheetViews>
    <sheetView tabSelected="1" workbookViewId="0" topLeftCell="A1">
      <selection activeCell="F128" sqref="F128"/>
    </sheetView>
  </sheetViews>
  <sheetFormatPr defaultColWidth="9.00390625" defaultRowHeight="16.5"/>
  <cols>
    <col min="1" max="1" width="10.75390625" style="0" customWidth="1"/>
    <col min="2" max="2" width="6.00390625" style="0" bestFit="1" customWidth="1"/>
    <col min="3" max="3" width="13.625" style="0" customWidth="1"/>
    <col min="4" max="4" width="12.625" style="0" bestFit="1" customWidth="1"/>
    <col min="5" max="5" width="13.625" style="0" customWidth="1"/>
    <col min="7" max="7" width="10.625" style="0" customWidth="1"/>
    <col min="8" max="8" width="27.00390625" style="0" customWidth="1"/>
  </cols>
  <sheetData>
    <row r="1" ht="30.75" thickBot="1">
      <c r="A1" s="4" t="s">
        <v>225</v>
      </c>
    </row>
    <row r="2" spans="1:8" s="1" customFormat="1" ht="32.25" customHeight="1" thickBot="1">
      <c r="A2" s="5" t="s">
        <v>233</v>
      </c>
      <c r="B2" s="6" t="s">
        <v>226</v>
      </c>
      <c r="C2" s="7" t="s">
        <v>2</v>
      </c>
      <c r="D2" s="7" t="s">
        <v>1</v>
      </c>
      <c r="E2" s="8" t="s">
        <v>3</v>
      </c>
      <c r="F2" s="9" t="s">
        <v>4</v>
      </c>
      <c r="G2" s="8" t="s">
        <v>5</v>
      </c>
      <c r="H2" s="10" t="s">
        <v>0</v>
      </c>
    </row>
    <row r="3" spans="1:8" ht="22.5">
      <c r="A3" s="27" t="s">
        <v>237</v>
      </c>
      <c r="B3" s="11">
        <v>1</v>
      </c>
      <c r="C3" s="2" t="s">
        <v>128</v>
      </c>
      <c r="D3" s="2" t="s">
        <v>127</v>
      </c>
      <c r="E3" s="2" t="s">
        <v>10</v>
      </c>
      <c r="F3" s="2" t="s">
        <v>129</v>
      </c>
      <c r="G3" s="3">
        <v>80000</v>
      </c>
      <c r="H3" s="14" t="s">
        <v>126</v>
      </c>
    </row>
    <row r="4" spans="1:8" ht="22.5">
      <c r="A4" s="28"/>
      <c r="B4" s="11">
        <v>2</v>
      </c>
      <c r="C4" s="2" t="s">
        <v>128</v>
      </c>
      <c r="D4" s="2" t="s">
        <v>127</v>
      </c>
      <c r="E4" s="2" t="s">
        <v>10</v>
      </c>
      <c r="F4" s="2" t="s">
        <v>137</v>
      </c>
      <c r="G4" s="3">
        <v>3750000</v>
      </c>
      <c r="H4" s="14" t="s">
        <v>228</v>
      </c>
    </row>
    <row r="5" spans="1:8" ht="22.5">
      <c r="A5" s="28"/>
      <c r="B5" s="11">
        <v>3</v>
      </c>
      <c r="C5" s="2" t="s">
        <v>124</v>
      </c>
      <c r="D5" s="2" t="s">
        <v>123</v>
      </c>
      <c r="E5" s="2" t="s">
        <v>10</v>
      </c>
      <c r="F5" s="2" t="s">
        <v>125</v>
      </c>
      <c r="G5" s="3">
        <v>195000</v>
      </c>
      <c r="H5" s="14" t="s">
        <v>122</v>
      </c>
    </row>
    <row r="6" spans="1:8" ht="22.5">
      <c r="A6" s="28"/>
      <c r="B6" s="11">
        <v>4</v>
      </c>
      <c r="C6" s="2" t="s">
        <v>124</v>
      </c>
      <c r="D6" s="2" t="s">
        <v>123</v>
      </c>
      <c r="E6" s="2" t="s">
        <v>10</v>
      </c>
      <c r="F6" s="2" t="s">
        <v>148</v>
      </c>
      <c r="G6" s="3">
        <v>238530</v>
      </c>
      <c r="H6" s="14" t="s">
        <v>156</v>
      </c>
    </row>
    <row r="7" spans="1:8" ht="33.75">
      <c r="A7" s="28"/>
      <c r="B7" s="11">
        <v>5</v>
      </c>
      <c r="C7" s="2" t="s">
        <v>124</v>
      </c>
      <c r="D7" s="2" t="s">
        <v>141</v>
      </c>
      <c r="E7" s="2" t="s">
        <v>10</v>
      </c>
      <c r="F7" s="2" t="s">
        <v>133</v>
      </c>
      <c r="G7" s="3">
        <v>95000</v>
      </c>
      <c r="H7" s="14" t="s">
        <v>230</v>
      </c>
    </row>
    <row r="8" spans="1:8" ht="22.5">
      <c r="A8" s="28"/>
      <c r="B8" s="11">
        <v>6</v>
      </c>
      <c r="C8" s="2" t="s">
        <v>124</v>
      </c>
      <c r="D8" s="2" t="s">
        <v>176</v>
      </c>
      <c r="E8" s="2" t="s">
        <v>10</v>
      </c>
      <c r="F8" s="2" t="s">
        <v>137</v>
      </c>
      <c r="G8" s="3">
        <v>135000</v>
      </c>
      <c r="H8" s="14" t="s">
        <v>175</v>
      </c>
    </row>
    <row r="9" spans="1:8" ht="22.5">
      <c r="A9" s="28"/>
      <c r="B9" s="11">
        <v>7</v>
      </c>
      <c r="C9" s="2" t="s">
        <v>213</v>
      </c>
      <c r="D9" s="2" t="s">
        <v>59</v>
      </c>
      <c r="E9" s="2" t="s">
        <v>10</v>
      </c>
      <c r="F9" s="2" t="s">
        <v>60</v>
      </c>
      <c r="G9" s="3">
        <v>500000</v>
      </c>
      <c r="H9" s="14" t="s">
        <v>58</v>
      </c>
    </row>
    <row r="10" spans="1:8" ht="22.5">
      <c r="A10" s="28"/>
      <c r="B10" s="11">
        <v>8</v>
      </c>
      <c r="C10" s="2" t="s">
        <v>213</v>
      </c>
      <c r="D10" s="2" t="s">
        <v>143</v>
      </c>
      <c r="E10" s="2" t="s">
        <v>10</v>
      </c>
      <c r="F10" s="2" t="s">
        <v>6</v>
      </c>
      <c r="G10" s="3">
        <v>118550</v>
      </c>
      <c r="H10" s="14" t="s">
        <v>212</v>
      </c>
    </row>
    <row r="11" spans="1:8" ht="22.5">
      <c r="A11" s="28"/>
      <c r="B11" s="11">
        <v>9</v>
      </c>
      <c r="C11" s="2" t="s">
        <v>213</v>
      </c>
      <c r="D11" s="2" t="s">
        <v>143</v>
      </c>
      <c r="E11" s="2" t="s">
        <v>10</v>
      </c>
      <c r="F11" s="2" t="s">
        <v>144</v>
      </c>
      <c r="G11" s="3">
        <v>100000</v>
      </c>
      <c r="H11" s="14" t="s">
        <v>142</v>
      </c>
    </row>
    <row r="12" spans="1:8" ht="22.5">
      <c r="A12" s="28"/>
      <c r="B12" s="11">
        <v>10</v>
      </c>
      <c r="C12" s="2" t="s">
        <v>215</v>
      </c>
      <c r="D12" s="2" t="s">
        <v>214</v>
      </c>
      <c r="E12" s="2" t="s">
        <v>10</v>
      </c>
      <c r="F12" s="2" t="s">
        <v>6</v>
      </c>
      <c r="G12" s="3">
        <v>98870</v>
      </c>
      <c r="H12" s="14" t="s">
        <v>221</v>
      </c>
    </row>
    <row r="13" spans="1:8" ht="22.5">
      <c r="A13" s="28"/>
      <c r="B13" s="11">
        <v>11</v>
      </c>
      <c r="C13" s="2" t="s">
        <v>22</v>
      </c>
      <c r="D13" s="2" t="s">
        <v>21</v>
      </c>
      <c r="E13" s="2" t="s">
        <v>10</v>
      </c>
      <c r="F13" s="2" t="s">
        <v>23</v>
      </c>
      <c r="G13" s="3">
        <v>320000</v>
      </c>
      <c r="H13" s="14" t="s">
        <v>20</v>
      </c>
    </row>
    <row r="14" spans="1:8" ht="22.5">
      <c r="A14" s="28"/>
      <c r="B14" s="11">
        <v>12</v>
      </c>
      <c r="C14" s="16" t="s">
        <v>22</v>
      </c>
      <c r="D14" s="16" t="s">
        <v>21</v>
      </c>
      <c r="E14" s="16" t="s">
        <v>10</v>
      </c>
      <c r="F14" s="16" t="s">
        <v>137</v>
      </c>
      <c r="G14" s="17">
        <v>480000</v>
      </c>
      <c r="H14" s="18" t="s">
        <v>166</v>
      </c>
    </row>
    <row r="15" spans="1:8" ht="22.5">
      <c r="A15" s="28"/>
      <c r="B15" s="11">
        <v>13</v>
      </c>
      <c r="C15" s="2" t="s">
        <v>227</v>
      </c>
      <c r="D15" s="2" t="s">
        <v>131</v>
      </c>
      <c r="E15" s="2" t="s">
        <v>10</v>
      </c>
      <c r="F15" s="2" t="s">
        <v>132</v>
      </c>
      <c r="G15" s="3">
        <v>230000</v>
      </c>
      <c r="H15" s="14" t="s">
        <v>130</v>
      </c>
    </row>
    <row r="16" spans="1:8" ht="22.5">
      <c r="A16" s="28"/>
      <c r="B16" s="11">
        <v>14</v>
      </c>
      <c r="C16" s="2" t="s">
        <v>227</v>
      </c>
      <c r="D16" s="2" t="s">
        <v>131</v>
      </c>
      <c r="E16" s="2" t="s">
        <v>10</v>
      </c>
      <c r="F16" s="2" t="s">
        <v>133</v>
      </c>
      <c r="G16" s="3">
        <v>149000</v>
      </c>
      <c r="H16" s="14" t="s">
        <v>229</v>
      </c>
    </row>
    <row r="17" spans="1:8" ht="23.25" thickBot="1">
      <c r="A17" s="28"/>
      <c r="B17" s="11">
        <v>15</v>
      </c>
      <c r="C17" s="2" t="s">
        <v>227</v>
      </c>
      <c r="D17" s="2" t="s">
        <v>131</v>
      </c>
      <c r="E17" s="2" t="s">
        <v>10</v>
      </c>
      <c r="F17" s="2" t="s">
        <v>148</v>
      </c>
      <c r="G17" s="3">
        <v>210000</v>
      </c>
      <c r="H17" s="14" t="s">
        <v>155</v>
      </c>
    </row>
    <row r="18" spans="1:8" ht="17.25" thickBot="1">
      <c r="A18" s="19" t="s">
        <v>220</v>
      </c>
      <c r="B18" s="20"/>
      <c r="C18" s="21"/>
      <c r="D18" s="21"/>
      <c r="E18" s="21"/>
      <c r="F18" s="21"/>
      <c r="G18" s="22">
        <f>SUM(G3:G17)</f>
        <v>6699950</v>
      </c>
      <c r="H18" s="23"/>
    </row>
    <row r="19" ht="17.25" thickBot="1"/>
    <row r="20" spans="1:8" s="1" customFormat="1" ht="32.25" customHeight="1" thickBot="1">
      <c r="A20" s="5" t="s">
        <v>233</v>
      </c>
      <c r="B20" s="6" t="s">
        <v>226</v>
      </c>
      <c r="C20" s="7" t="s">
        <v>2</v>
      </c>
      <c r="D20" s="7" t="s">
        <v>1</v>
      </c>
      <c r="E20" s="8" t="s">
        <v>3</v>
      </c>
      <c r="F20" s="9" t="s">
        <v>4</v>
      </c>
      <c r="G20" s="8" t="s">
        <v>5</v>
      </c>
      <c r="H20" s="10" t="s">
        <v>0</v>
      </c>
    </row>
    <row r="21" spans="1:8" ht="22.5">
      <c r="A21" s="27" t="s">
        <v>238</v>
      </c>
      <c r="B21" s="11">
        <v>1</v>
      </c>
      <c r="C21" s="2" t="s">
        <v>195</v>
      </c>
      <c r="D21" s="2" t="s">
        <v>194</v>
      </c>
      <c r="E21" s="2" t="s">
        <v>10</v>
      </c>
      <c r="F21" s="2" t="s">
        <v>137</v>
      </c>
      <c r="G21" s="3">
        <v>3750000</v>
      </c>
      <c r="H21" s="14" t="s">
        <v>231</v>
      </c>
    </row>
    <row r="22" spans="1:8" ht="22.5">
      <c r="A22" s="28"/>
      <c r="B22" s="11">
        <v>2</v>
      </c>
      <c r="C22" s="2" t="s">
        <v>151</v>
      </c>
      <c r="D22" s="2" t="s">
        <v>171</v>
      </c>
      <c r="E22" s="2" t="s">
        <v>10</v>
      </c>
      <c r="F22" s="2" t="s">
        <v>172</v>
      </c>
      <c r="G22" s="3">
        <v>142000</v>
      </c>
      <c r="H22" s="14" t="s">
        <v>170</v>
      </c>
    </row>
    <row r="23" spans="1:8" ht="22.5">
      <c r="A23" s="28"/>
      <c r="B23" s="11">
        <v>3</v>
      </c>
      <c r="C23" s="2" t="s">
        <v>151</v>
      </c>
      <c r="D23" s="2" t="s">
        <v>150</v>
      </c>
      <c r="E23" s="2" t="s">
        <v>10</v>
      </c>
      <c r="F23" s="2" t="s">
        <v>174</v>
      </c>
      <c r="G23" s="3">
        <v>150000</v>
      </c>
      <c r="H23" s="14" t="s">
        <v>173</v>
      </c>
    </row>
    <row r="24" spans="1:8" ht="22.5">
      <c r="A24" s="28"/>
      <c r="B24" s="11">
        <v>4</v>
      </c>
      <c r="C24" s="2" t="s">
        <v>151</v>
      </c>
      <c r="D24" s="2" t="s">
        <v>150</v>
      </c>
      <c r="E24" s="2" t="s">
        <v>10</v>
      </c>
      <c r="F24" s="2" t="s">
        <v>148</v>
      </c>
      <c r="G24" s="3">
        <v>214450</v>
      </c>
      <c r="H24" s="14" t="s">
        <v>149</v>
      </c>
    </row>
    <row r="25" spans="1:8" ht="23.25" thickBot="1">
      <c r="A25" s="28"/>
      <c r="B25" s="15">
        <v>5</v>
      </c>
      <c r="C25" s="16" t="s">
        <v>42</v>
      </c>
      <c r="D25" s="16" t="s">
        <v>41</v>
      </c>
      <c r="E25" s="16" t="s">
        <v>10</v>
      </c>
      <c r="F25" s="16" t="s">
        <v>15</v>
      </c>
      <c r="G25" s="17">
        <v>100000</v>
      </c>
      <c r="H25" s="18" t="s">
        <v>40</v>
      </c>
    </row>
    <row r="26" spans="1:8" ht="17.25" thickBot="1">
      <c r="A26" s="19" t="s">
        <v>220</v>
      </c>
      <c r="B26" s="20"/>
      <c r="C26" s="21"/>
      <c r="D26" s="21"/>
      <c r="E26" s="21"/>
      <c r="F26" s="21"/>
      <c r="G26" s="22">
        <f>SUM(G21:G25)</f>
        <v>4356450</v>
      </c>
      <c r="H26" s="23"/>
    </row>
    <row r="27" ht="17.25" thickBot="1"/>
    <row r="28" spans="1:8" s="1" customFormat="1" ht="32.25" customHeight="1" thickBot="1">
      <c r="A28" s="5" t="s">
        <v>233</v>
      </c>
      <c r="B28" s="6" t="s">
        <v>226</v>
      </c>
      <c r="C28" s="7" t="s">
        <v>2</v>
      </c>
      <c r="D28" s="7" t="s">
        <v>1</v>
      </c>
      <c r="E28" s="8" t="s">
        <v>3</v>
      </c>
      <c r="F28" s="9" t="s">
        <v>4</v>
      </c>
      <c r="G28" s="8" t="s">
        <v>5</v>
      </c>
      <c r="H28" s="10" t="s">
        <v>0</v>
      </c>
    </row>
    <row r="29" spans="1:8" ht="22.5">
      <c r="A29" s="27" t="s">
        <v>239</v>
      </c>
      <c r="B29" s="11">
        <v>1</v>
      </c>
      <c r="C29" s="2" t="s">
        <v>159</v>
      </c>
      <c r="D29" s="2" t="s">
        <v>158</v>
      </c>
      <c r="E29" s="2" t="s">
        <v>10</v>
      </c>
      <c r="F29" s="2" t="s">
        <v>148</v>
      </c>
      <c r="G29" s="3">
        <v>190480</v>
      </c>
      <c r="H29" s="14" t="s">
        <v>157</v>
      </c>
    </row>
    <row r="30" spans="1:8" ht="22.5">
      <c r="A30" s="28"/>
      <c r="B30" s="11">
        <v>2</v>
      </c>
      <c r="C30" s="2" t="s">
        <v>154</v>
      </c>
      <c r="D30" s="2" t="s">
        <v>153</v>
      </c>
      <c r="E30" s="2" t="s">
        <v>10</v>
      </c>
      <c r="F30" s="2" t="s">
        <v>148</v>
      </c>
      <c r="G30" s="3">
        <v>200000</v>
      </c>
      <c r="H30" s="14" t="s">
        <v>152</v>
      </c>
    </row>
    <row r="31" spans="1:8" ht="22.5">
      <c r="A31" s="28"/>
      <c r="B31" s="11">
        <v>3</v>
      </c>
      <c r="C31" s="2" t="s">
        <v>154</v>
      </c>
      <c r="D31" s="2" t="s">
        <v>162</v>
      </c>
      <c r="E31" s="2" t="s">
        <v>10</v>
      </c>
      <c r="F31" s="2" t="s">
        <v>148</v>
      </c>
      <c r="G31" s="3">
        <v>200000</v>
      </c>
      <c r="H31" s="14" t="s">
        <v>161</v>
      </c>
    </row>
    <row r="32" spans="1:8" ht="34.5" thickBot="1">
      <c r="A32" s="28"/>
      <c r="B32" s="15">
        <v>4</v>
      </c>
      <c r="C32" s="16" t="s">
        <v>65</v>
      </c>
      <c r="D32" s="16" t="s">
        <v>223</v>
      </c>
      <c r="E32" s="16" t="s">
        <v>10</v>
      </c>
      <c r="F32" s="16" t="s">
        <v>66</v>
      </c>
      <c r="G32" s="17">
        <v>292800</v>
      </c>
      <c r="H32" s="18" t="s">
        <v>64</v>
      </c>
    </row>
    <row r="33" spans="1:8" ht="17.25" thickBot="1">
      <c r="A33" s="19" t="s">
        <v>220</v>
      </c>
      <c r="B33" s="20"/>
      <c r="C33" s="21"/>
      <c r="D33" s="21"/>
      <c r="E33" s="21"/>
      <c r="F33" s="21"/>
      <c r="G33" s="22">
        <f>SUM(G29:G32)</f>
        <v>883280</v>
      </c>
      <c r="H33" s="23"/>
    </row>
    <row r="34" ht="17.25" thickBot="1"/>
    <row r="35" spans="1:8" s="1" customFormat="1" ht="32.25" customHeight="1" thickBot="1">
      <c r="A35" s="5" t="s">
        <v>233</v>
      </c>
      <c r="B35" s="6" t="s">
        <v>226</v>
      </c>
      <c r="C35" s="7" t="s">
        <v>2</v>
      </c>
      <c r="D35" s="7" t="s">
        <v>1</v>
      </c>
      <c r="E35" s="8" t="s">
        <v>3</v>
      </c>
      <c r="F35" s="9" t="s">
        <v>4</v>
      </c>
      <c r="G35" s="8" t="s">
        <v>5</v>
      </c>
      <c r="H35" s="10" t="s">
        <v>0</v>
      </c>
    </row>
    <row r="36" spans="1:8" ht="22.5">
      <c r="A36" s="27" t="s">
        <v>240</v>
      </c>
      <c r="B36" s="11">
        <v>1</v>
      </c>
      <c r="C36" s="2" t="s">
        <v>200</v>
      </c>
      <c r="D36" s="2" t="s">
        <v>199</v>
      </c>
      <c r="E36" s="2" t="s">
        <v>10</v>
      </c>
      <c r="F36" s="2" t="s">
        <v>201</v>
      </c>
      <c r="G36" s="3">
        <v>1117200</v>
      </c>
      <c r="H36" s="14" t="s">
        <v>198</v>
      </c>
    </row>
    <row r="37" spans="1:8" ht="22.5">
      <c r="A37" s="29"/>
      <c r="B37" s="11">
        <v>2</v>
      </c>
      <c r="C37" s="2" t="s">
        <v>74</v>
      </c>
      <c r="D37" s="2" t="s">
        <v>73</v>
      </c>
      <c r="E37" s="2" t="s">
        <v>10</v>
      </c>
      <c r="F37" s="2" t="s">
        <v>75</v>
      </c>
      <c r="G37" s="3">
        <v>30000</v>
      </c>
      <c r="H37" s="14" t="s">
        <v>72</v>
      </c>
    </row>
    <row r="38" spans="1:8" ht="22.5">
      <c r="A38" s="29"/>
      <c r="B38" s="11">
        <v>3</v>
      </c>
      <c r="C38" s="2" t="s">
        <v>46</v>
      </c>
      <c r="D38" s="2" t="s">
        <v>45</v>
      </c>
      <c r="E38" s="2" t="s">
        <v>10</v>
      </c>
      <c r="F38" s="2" t="s">
        <v>47</v>
      </c>
      <c r="G38" s="3">
        <v>562000</v>
      </c>
      <c r="H38" s="14" t="s">
        <v>44</v>
      </c>
    </row>
    <row r="39" spans="1:8" ht="22.5">
      <c r="A39" s="29"/>
      <c r="B39" s="11">
        <v>4</v>
      </c>
      <c r="C39" s="2" t="s">
        <v>46</v>
      </c>
      <c r="D39" s="2" t="s">
        <v>68</v>
      </c>
      <c r="E39" s="2" t="s">
        <v>10</v>
      </c>
      <c r="F39" s="2" t="s">
        <v>66</v>
      </c>
      <c r="G39" s="3">
        <v>550000</v>
      </c>
      <c r="H39" s="14" t="s">
        <v>67</v>
      </c>
    </row>
    <row r="40" spans="1:8" ht="22.5">
      <c r="A40" s="29"/>
      <c r="B40" s="11">
        <v>5</v>
      </c>
      <c r="C40" s="2" t="s">
        <v>46</v>
      </c>
      <c r="D40" s="2" t="s">
        <v>92</v>
      </c>
      <c r="E40" s="2" t="s">
        <v>10</v>
      </c>
      <c r="F40" s="2" t="s">
        <v>203</v>
      </c>
      <c r="G40" s="3">
        <v>900000</v>
      </c>
      <c r="H40" s="14" t="s">
        <v>202</v>
      </c>
    </row>
    <row r="41" spans="1:8" ht="22.5">
      <c r="A41" s="29"/>
      <c r="B41" s="11">
        <v>6</v>
      </c>
      <c r="C41" s="2" t="s">
        <v>46</v>
      </c>
      <c r="D41" s="2" t="s">
        <v>92</v>
      </c>
      <c r="E41" s="2" t="s">
        <v>10</v>
      </c>
      <c r="F41" s="2" t="s">
        <v>93</v>
      </c>
      <c r="G41" s="3">
        <v>180000</v>
      </c>
      <c r="H41" s="14" t="s">
        <v>91</v>
      </c>
    </row>
    <row r="42" spans="1:8" ht="33.75">
      <c r="A42" s="29"/>
      <c r="B42" s="11">
        <v>7</v>
      </c>
      <c r="C42" s="2" t="s">
        <v>46</v>
      </c>
      <c r="D42" s="2" t="s">
        <v>45</v>
      </c>
      <c r="E42" s="2" t="s">
        <v>10</v>
      </c>
      <c r="F42" s="2" t="s">
        <v>211</v>
      </c>
      <c r="G42" s="3">
        <v>856450</v>
      </c>
      <c r="H42" s="14" t="s">
        <v>210</v>
      </c>
    </row>
    <row r="43" spans="1:8" ht="23.25" thickBot="1">
      <c r="A43" s="29"/>
      <c r="B43" s="11">
        <v>8</v>
      </c>
      <c r="C43" s="2" t="s">
        <v>46</v>
      </c>
      <c r="D43" s="2" t="s">
        <v>68</v>
      </c>
      <c r="E43" s="2" t="s">
        <v>10</v>
      </c>
      <c r="F43" s="2" t="s">
        <v>211</v>
      </c>
      <c r="G43" s="3">
        <v>70000</v>
      </c>
      <c r="H43" s="14" t="s">
        <v>216</v>
      </c>
    </row>
    <row r="44" spans="1:8" ht="17.25" thickBot="1">
      <c r="A44" s="19" t="s">
        <v>220</v>
      </c>
      <c r="B44" s="20"/>
      <c r="C44" s="21"/>
      <c r="D44" s="21"/>
      <c r="E44" s="21"/>
      <c r="F44" s="21"/>
      <c r="G44" s="22">
        <f>SUM(G36:G43)</f>
        <v>4265650</v>
      </c>
      <c r="H44" s="23"/>
    </row>
    <row r="45" spans="1:8" ht="17.25" thickBot="1">
      <c r="A45" s="24"/>
      <c r="B45" s="24"/>
      <c r="C45" s="25"/>
      <c r="D45" s="25"/>
      <c r="E45" s="25"/>
      <c r="F45" s="25"/>
      <c r="G45" s="26"/>
      <c r="H45" s="25"/>
    </row>
    <row r="46" spans="1:8" s="1" customFormat="1" ht="32.25" customHeight="1" thickBot="1">
      <c r="A46" s="5" t="s">
        <v>233</v>
      </c>
      <c r="B46" s="6" t="s">
        <v>226</v>
      </c>
      <c r="C46" s="7" t="s">
        <v>2</v>
      </c>
      <c r="D46" s="7" t="s">
        <v>1</v>
      </c>
      <c r="E46" s="8" t="s">
        <v>3</v>
      </c>
      <c r="F46" s="9" t="s">
        <v>4</v>
      </c>
      <c r="G46" s="8" t="s">
        <v>5</v>
      </c>
      <c r="H46" s="10" t="s">
        <v>0</v>
      </c>
    </row>
    <row r="47" spans="1:8" ht="22.5">
      <c r="A47" s="28" t="s">
        <v>247</v>
      </c>
      <c r="B47" s="11">
        <v>1</v>
      </c>
      <c r="C47" s="2" t="s">
        <v>109</v>
      </c>
      <c r="D47" s="2" t="s">
        <v>108</v>
      </c>
      <c r="E47" s="2" t="s">
        <v>10</v>
      </c>
      <c r="F47" s="2" t="s">
        <v>60</v>
      </c>
      <c r="G47" s="3">
        <v>2250000</v>
      </c>
      <c r="H47" s="14" t="s">
        <v>107</v>
      </c>
    </row>
    <row r="48" spans="1:8" ht="23.25" thickBot="1">
      <c r="A48" s="28"/>
      <c r="B48" s="11">
        <v>2</v>
      </c>
      <c r="C48" s="16" t="s">
        <v>109</v>
      </c>
      <c r="D48" s="16" t="s">
        <v>232</v>
      </c>
      <c r="E48" s="16" t="s">
        <v>10</v>
      </c>
      <c r="F48" s="16" t="s">
        <v>60</v>
      </c>
      <c r="G48" s="17">
        <v>1912500</v>
      </c>
      <c r="H48" s="18" t="s">
        <v>110</v>
      </c>
    </row>
    <row r="49" spans="1:8" ht="17.25" thickBot="1">
      <c r="A49" s="19" t="s">
        <v>220</v>
      </c>
      <c r="B49" s="20"/>
      <c r="C49" s="21"/>
      <c r="D49" s="21"/>
      <c r="E49" s="21"/>
      <c r="F49" s="21"/>
      <c r="G49" s="22">
        <f>SUM(G47:G48)</f>
        <v>4162500</v>
      </c>
      <c r="H49" s="23"/>
    </row>
    <row r="50" spans="1:8" ht="17.25" thickBot="1">
      <c r="A50" s="24"/>
      <c r="B50" s="24"/>
      <c r="C50" s="25"/>
      <c r="D50" s="25"/>
      <c r="E50" s="25"/>
      <c r="F50" s="25"/>
      <c r="G50" s="26"/>
      <c r="H50" s="25"/>
    </row>
    <row r="51" spans="1:8" s="1" customFormat="1" ht="32.25" customHeight="1" thickBot="1">
      <c r="A51" s="5" t="s">
        <v>233</v>
      </c>
      <c r="B51" s="6" t="s">
        <v>226</v>
      </c>
      <c r="C51" s="7" t="s">
        <v>2</v>
      </c>
      <c r="D51" s="7" t="s">
        <v>1</v>
      </c>
      <c r="E51" s="8" t="s">
        <v>3</v>
      </c>
      <c r="F51" s="9" t="s">
        <v>4</v>
      </c>
      <c r="G51" s="8" t="s">
        <v>5</v>
      </c>
      <c r="H51" s="10" t="s">
        <v>0</v>
      </c>
    </row>
    <row r="52" spans="1:8" ht="22.5" customHeight="1">
      <c r="A52" s="27" t="s">
        <v>241</v>
      </c>
      <c r="B52" s="11">
        <v>1</v>
      </c>
      <c r="C52" s="2" t="s">
        <v>57</v>
      </c>
      <c r="D52" s="2" t="s">
        <v>56</v>
      </c>
      <c r="E52" s="2" t="s">
        <v>10</v>
      </c>
      <c r="F52" s="2" t="s">
        <v>19</v>
      </c>
      <c r="G52" s="3">
        <v>160000</v>
      </c>
      <c r="H52" s="14" t="s">
        <v>222</v>
      </c>
    </row>
    <row r="53" spans="1:8" ht="22.5">
      <c r="A53" s="33"/>
      <c r="B53" s="11">
        <v>2</v>
      </c>
      <c r="C53" s="2" t="s">
        <v>53</v>
      </c>
      <c r="D53" s="2" t="s">
        <v>52</v>
      </c>
      <c r="E53" s="2" t="s">
        <v>10</v>
      </c>
      <c r="F53" s="2" t="s">
        <v>19</v>
      </c>
      <c r="G53" s="3">
        <v>180000</v>
      </c>
      <c r="H53" s="14" t="s">
        <v>51</v>
      </c>
    </row>
    <row r="54" spans="1:8" ht="22.5">
      <c r="A54" s="33"/>
      <c r="B54" s="11">
        <v>3</v>
      </c>
      <c r="C54" s="2" t="s">
        <v>53</v>
      </c>
      <c r="D54" s="2" t="s">
        <v>55</v>
      </c>
      <c r="E54" s="2" t="s">
        <v>10</v>
      </c>
      <c r="F54" s="2" t="s">
        <v>19</v>
      </c>
      <c r="G54" s="3">
        <v>180000</v>
      </c>
      <c r="H54" s="14" t="s">
        <v>54</v>
      </c>
    </row>
    <row r="55" spans="1:8" ht="33.75">
      <c r="A55" s="33"/>
      <c r="B55" s="11">
        <v>4</v>
      </c>
      <c r="C55" s="2" t="s">
        <v>136</v>
      </c>
      <c r="D55" s="2" t="s">
        <v>135</v>
      </c>
      <c r="E55" s="2" t="s">
        <v>10</v>
      </c>
      <c r="F55" s="2" t="s">
        <v>137</v>
      </c>
      <c r="G55" s="3">
        <v>476700</v>
      </c>
      <c r="H55" s="14" t="s">
        <v>134</v>
      </c>
    </row>
    <row r="56" spans="1:8" ht="33.75">
      <c r="A56" s="33"/>
      <c r="B56" s="11">
        <v>5</v>
      </c>
      <c r="C56" s="2" t="s">
        <v>136</v>
      </c>
      <c r="D56" s="2" t="s">
        <v>135</v>
      </c>
      <c r="E56" s="2" t="s">
        <v>10</v>
      </c>
      <c r="F56" s="2" t="s">
        <v>137</v>
      </c>
      <c r="G56" s="3">
        <v>688884</v>
      </c>
      <c r="H56" s="14" t="s">
        <v>138</v>
      </c>
    </row>
    <row r="57" spans="1:8" ht="23.25" thickBot="1">
      <c r="A57" s="34"/>
      <c r="B57" s="11">
        <v>6</v>
      </c>
      <c r="C57" s="16" t="s">
        <v>50</v>
      </c>
      <c r="D57" s="16" t="s">
        <v>49</v>
      </c>
      <c r="E57" s="16" t="s">
        <v>10</v>
      </c>
      <c r="F57" s="16" t="s">
        <v>19</v>
      </c>
      <c r="G57" s="17">
        <v>220000</v>
      </c>
      <c r="H57" s="18" t="s">
        <v>48</v>
      </c>
    </row>
    <row r="58" spans="1:8" ht="17.25" thickBot="1">
      <c r="A58" s="19" t="s">
        <v>220</v>
      </c>
      <c r="B58" s="20"/>
      <c r="C58" s="21"/>
      <c r="D58" s="21"/>
      <c r="E58" s="21"/>
      <c r="F58" s="21"/>
      <c r="G58" s="22">
        <f>SUM(G52:G57)</f>
        <v>1905584</v>
      </c>
      <c r="H58" s="23"/>
    </row>
    <row r="59" ht="17.25" thickBot="1"/>
    <row r="60" spans="1:8" s="1" customFormat="1" ht="32.25" customHeight="1" thickBot="1">
      <c r="A60" s="5" t="s">
        <v>233</v>
      </c>
      <c r="B60" s="6" t="s">
        <v>226</v>
      </c>
      <c r="C60" s="7" t="s">
        <v>2</v>
      </c>
      <c r="D60" s="7" t="s">
        <v>1</v>
      </c>
      <c r="E60" s="8" t="s">
        <v>3</v>
      </c>
      <c r="F60" s="9" t="s">
        <v>4</v>
      </c>
      <c r="G60" s="8" t="s">
        <v>5</v>
      </c>
      <c r="H60" s="10" t="s">
        <v>0</v>
      </c>
    </row>
    <row r="61" spans="1:8" ht="33.75" thickBot="1">
      <c r="A61" s="13" t="s">
        <v>242</v>
      </c>
      <c r="B61" s="15">
        <v>1</v>
      </c>
      <c r="C61" s="16" t="s">
        <v>169</v>
      </c>
      <c r="D61" s="16" t="s">
        <v>168</v>
      </c>
      <c r="E61" s="16" t="s">
        <v>10</v>
      </c>
      <c r="F61" s="16" t="s">
        <v>133</v>
      </c>
      <c r="G61" s="17">
        <v>181940</v>
      </c>
      <c r="H61" s="18" t="s">
        <v>167</v>
      </c>
    </row>
    <row r="62" spans="1:8" ht="17.25" thickBot="1">
      <c r="A62" s="19" t="s">
        <v>220</v>
      </c>
      <c r="B62" s="20"/>
      <c r="C62" s="21"/>
      <c r="D62" s="21"/>
      <c r="E62" s="21"/>
      <c r="F62" s="21"/>
      <c r="G62" s="22">
        <f>SUM(G61:G61)</f>
        <v>181940</v>
      </c>
      <c r="H62" s="23"/>
    </row>
    <row r="63" ht="17.25" thickBot="1"/>
    <row r="64" spans="1:8" s="1" customFormat="1" ht="32.25" customHeight="1" thickBot="1">
      <c r="A64" s="5" t="s">
        <v>233</v>
      </c>
      <c r="B64" s="6" t="s">
        <v>226</v>
      </c>
      <c r="C64" s="7" t="s">
        <v>2</v>
      </c>
      <c r="D64" s="7" t="s">
        <v>1</v>
      </c>
      <c r="E64" s="8" t="s">
        <v>3</v>
      </c>
      <c r="F64" s="9" t="s">
        <v>4</v>
      </c>
      <c r="G64" s="8" t="s">
        <v>5</v>
      </c>
      <c r="H64" s="10" t="s">
        <v>0</v>
      </c>
    </row>
    <row r="65" spans="1:8" ht="22.5">
      <c r="A65" s="27" t="s">
        <v>243</v>
      </c>
      <c r="B65" s="11">
        <v>1</v>
      </c>
      <c r="C65" s="2" t="s">
        <v>29</v>
      </c>
      <c r="D65" s="2" t="s">
        <v>14</v>
      </c>
      <c r="E65" s="2" t="s">
        <v>10</v>
      </c>
      <c r="F65" s="2" t="s">
        <v>30</v>
      </c>
      <c r="G65" s="3">
        <v>200000</v>
      </c>
      <c r="H65" s="14" t="s">
        <v>28</v>
      </c>
    </row>
    <row r="66" spans="1:8" ht="22.5">
      <c r="A66" s="29"/>
      <c r="B66" s="11">
        <v>2</v>
      </c>
      <c r="C66" s="2" t="s">
        <v>29</v>
      </c>
      <c r="D66" s="2" t="s">
        <v>14</v>
      </c>
      <c r="E66" s="2" t="s">
        <v>10</v>
      </c>
      <c r="F66" s="2" t="s">
        <v>19</v>
      </c>
      <c r="G66" s="3">
        <v>192000</v>
      </c>
      <c r="H66" s="14" t="s">
        <v>118</v>
      </c>
    </row>
    <row r="67" spans="1:8" ht="22.5">
      <c r="A67" s="29"/>
      <c r="B67" s="11">
        <v>3</v>
      </c>
      <c r="C67" s="2" t="s">
        <v>29</v>
      </c>
      <c r="D67" s="2" t="s">
        <v>14</v>
      </c>
      <c r="E67" s="2" t="s">
        <v>10</v>
      </c>
      <c r="F67" s="2" t="s">
        <v>192</v>
      </c>
      <c r="G67" s="3">
        <v>500000</v>
      </c>
      <c r="H67" s="14" t="s">
        <v>191</v>
      </c>
    </row>
    <row r="68" spans="1:8" ht="22.5">
      <c r="A68" s="29"/>
      <c r="B68" s="11">
        <v>4</v>
      </c>
      <c r="C68" s="2" t="s">
        <v>29</v>
      </c>
      <c r="D68" s="2" t="s">
        <v>14</v>
      </c>
      <c r="E68" s="2" t="s">
        <v>10</v>
      </c>
      <c r="F68" s="2" t="s">
        <v>15</v>
      </c>
      <c r="G68" s="3">
        <v>576000</v>
      </c>
      <c r="H68" s="14" t="s">
        <v>13</v>
      </c>
    </row>
    <row r="69" spans="1:8" ht="22.5">
      <c r="A69" s="29"/>
      <c r="B69" s="11">
        <v>5</v>
      </c>
      <c r="C69" s="2" t="s">
        <v>29</v>
      </c>
      <c r="D69" s="2" t="s">
        <v>103</v>
      </c>
      <c r="E69" s="2" t="s">
        <v>10</v>
      </c>
      <c r="F69" s="2" t="s">
        <v>104</v>
      </c>
      <c r="G69" s="3">
        <v>680000</v>
      </c>
      <c r="H69" s="14" t="s">
        <v>102</v>
      </c>
    </row>
    <row r="70" spans="1:8" ht="22.5">
      <c r="A70" s="29"/>
      <c r="B70" s="11">
        <v>6</v>
      </c>
      <c r="C70" s="2" t="s">
        <v>29</v>
      </c>
      <c r="D70" s="2" t="s">
        <v>103</v>
      </c>
      <c r="E70" s="2" t="s">
        <v>10</v>
      </c>
      <c r="F70" s="2" t="s">
        <v>106</v>
      </c>
      <c r="G70" s="3">
        <v>141780</v>
      </c>
      <c r="H70" s="14" t="s">
        <v>105</v>
      </c>
    </row>
    <row r="71" spans="1:8" ht="22.5">
      <c r="A71" s="29"/>
      <c r="B71" s="11">
        <v>7</v>
      </c>
      <c r="C71" s="2" t="s">
        <v>29</v>
      </c>
      <c r="D71" s="2" t="s">
        <v>103</v>
      </c>
      <c r="E71" s="2" t="s">
        <v>10</v>
      </c>
      <c r="F71" s="2" t="s">
        <v>190</v>
      </c>
      <c r="G71" s="3">
        <v>210256</v>
      </c>
      <c r="H71" s="14" t="s">
        <v>189</v>
      </c>
    </row>
    <row r="72" spans="1:8" ht="22.5">
      <c r="A72" s="29"/>
      <c r="B72" s="11">
        <v>8</v>
      </c>
      <c r="C72" s="2" t="s">
        <v>29</v>
      </c>
      <c r="D72" s="2" t="s">
        <v>120</v>
      </c>
      <c r="E72" s="2" t="s">
        <v>10</v>
      </c>
      <c r="F72" s="2" t="s">
        <v>121</v>
      </c>
      <c r="G72" s="3">
        <v>800000</v>
      </c>
      <c r="H72" s="14" t="s">
        <v>119</v>
      </c>
    </row>
    <row r="73" spans="1:8" ht="23.25" thickBot="1">
      <c r="A73" s="29"/>
      <c r="B73" s="11">
        <v>9</v>
      </c>
      <c r="C73" s="16" t="s">
        <v>29</v>
      </c>
      <c r="D73" s="16" t="s">
        <v>178</v>
      </c>
      <c r="E73" s="16" t="s">
        <v>10</v>
      </c>
      <c r="F73" s="16" t="s">
        <v>137</v>
      </c>
      <c r="G73" s="17">
        <v>96600</v>
      </c>
      <c r="H73" s="18" t="s">
        <v>177</v>
      </c>
    </row>
    <row r="74" spans="1:8" ht="17.25" thickBot="1">
      <c r="A74" s="19" t="s">
        <v>220</v>
      </c>
      <c r="B74" s="20"/>
      <c r="C74" s="21"/>
      <c r="D74" s="21"/>
      <c r="E74" s="21"/>
      <c r="F74" s="21"/>
      <c r="G74" s="22">
        <f>SUM(G65:G73)</f>
        <v>3396636</v>
      </c>
      <c r="H74" s="23"/>
    </row>
    <row r="75" ht="17.25" thickBot="1"/>
    <row r="76" spans="1:8" s="1" customFormat="1" ht="32.25" customHeight="1" thickBot="1">
      <c r="A76" s="5" t="s">
        <v>233</v>
      </c>
      <c r="B76" s="6" t="s">
        <v>226</v>
      </c>
      <c r="C76" s="7" t="s">
        <v>2</v>
      </c>
      <c r="D76" s="7" t="s">
        <v>1</v>
      </c>
      <c r="E76" s="8" t="s">
        <v>3</v>
      </c>
      <c r="F76" s="9" t="s">
        <v>4</v>
      </c>
      <c r="G76" s="8" t="s">
        <v>5</v>
      </c>
      <c r="H76" s="10" t="s">
        <v>0</v>
      </c>
    </row>
    <row r="77" spans="1:8" ht="22.5">
      <c r="A77" s="27" t="s">
        <v>244</v>
      </c>
      <c r="B77" s="11">
        <v>1</v>
      </c>
      <c r="C77" s="2" t="s">
        <v>78</v>
      </c>
      <c r="D77" s="2" t="s">
        <v>77</v>
      </c>
      <c r="E77" s="2" t="s">
        <v>10</v>
      </c>
      <c r="F77" s="2" t="s">
        <v>79</v>
      </c>
      <c r="G77" s="3">
        <v>346400</v>
      </c>
      <c r="H77" s="14" t="s">
        <v>76</v>
      </c>
    </row>
    <row r="78" spans="1:8" ht="22.5">
      <c r="A78" s="29"/>
      <c r="B78" s="11">
        <v>2</v>
      </c>
      <c r="C78" s="2" t="s">
        <v>78</v>
      </c>
      <c r="D78" s="2" t="s">
        <v>77</v>
      </c>
      <c r="E78" s="2" t="s">
        <v>10</v>
      </c>
      <c r="F78" s="2" t="s">
        <v>79</v>
      </c>
      <c r="G78" s="3">
        <v>315000</v>
      </c>
      <c r="H78" s="14" t="s">
        <v>82</v>
      </c>
    </row>
    <row r="79" spans="1:8" ht="22.5">
      <c r="A79" s="29"/>
      <c r="B79" s="11">
        <v>3</v>
      </c>
      <c r="C79" s="2" t="s">
        <v>78</v>
      </c>
      <c r="D79" s="2" t="s">
        <v>77</v>
      </c>
      <c r="E79" s="2" t="s">
        <v>10</v>
      </c>
      <c r="F79" s="2" t="s">
        <v>79</v>
      </c>
      <c r="G79" s="3">
        <v>124975</v>
      </c>
      <c r="H79" s="14" t="s">
        <v>83</v>
      </c>
    </row>
    <row r="80" spans="1:8" ht="23.25" thickBot="1">
      <c r="A80" s="29"/>
      <c r="B80" s="15">
        <v>4</v>
      </c>
      <c r="C80" s="16" t="s">
        <v>78</v>
      </c>
      <c r="D80" s="16" t="s">
        <v>77</v>
      </c>
      <c r="E80" s="16" t="s">
        <v>10</v>
      </c>
      <c r="F80" s="16" t="s">
        <v>180</v>
      </c>
      <c r="G80" s="17">
        <v>100000</v>
      </c>
      <c r="H80" s="18" t="s">
        <v>193</v>
      </c>
    </row>
    <row r="81" spans="1:8" ht="17.25" thickBot="1">
      <c r="A81" s="19" t="s">
        <v>220</v>
      </c>
      <c r="B81" s="20"/>
      <c r="C81" s="21"/>
      <c r="D81" s="21"/>
      <c r="E81" s="21"/>
      <c r="F81" s="21"/>
      <c r="G81" s="22">
        <f>SUM(G77:G80)</f>
        <v>886375</v>
      </c>
      <c r="H81" s="23"/>
    </row>
    <row r="82" ht="17.25" thickBot="1"/>
    <row r="83" spans="1:8" s="1" customFormat="1" ht="32.25" customHeight="1" thickBot="1">
      <c r="A83" s="5" t="s">
        <v>236</v>
      </c>
      <c r="B83" s="6" t="s">
        <v>226</v>
      </c>
      <c r="C83" s="7" t="s">
        <v>2</v>
      </c>
      <c r="D83" s="7" t="s">
        <v>1</v>
      </c>
      <c r="E83" s="8" t="s">
        <v>3</v>
      </c>
      <c r="F83" s="9" t="s">
        <v>4</v>
      </c>
      <c r="G83" s="8" t="s">
        <v>5</v>
      </c>
      <c r="H83" s="10" t="s">
        <v>0</v>
      </c>
    </row>
    <row r="84" spans="1:8" ht="33">
      <c r="A84" s="12" t="s">
        <v>147</v>
      </c>
      <c r="B84" s="11">
        <v>1</v>
      </c>
      <c r="C84" s="2" t="s">
        <v>147</v>
      </c>
      <c r="D84" s="2" t="s">
        <v>146</v>
      </c>
      <c r="E84" s="2" t="s">
        <v>10</v>
      </c>
      <c r="F84" s="2" t="s">
        <v>148</v>
      </c>
      <c r="G84" s="3">
        <v>539040</v>
      </c>
      <c r="H84" s="14" t="s">
        <v>145</v>
      </c>
    </row>
    <row r="85" spans="1:8" ht="22.5">
      <c r="A85" s="30" t="s">
        <v>245</v>
      </c>
      <c r="B85" s="11">
        <v>2</v>
      </c>
      <c r="C85" s="2" t="s">
        <v>26</v>
      </c>
      <c r="D85" s="2" t="s">
        <v>25</v>
      </c>
      <c r="E85" s="2" t="s">
        <v>10</v>
      </c>
      <c r="F85" s="2" t="s">
        <v>27</v>
      </c>
      <c r="G85" s="3">
        <v>466524</v>
      </c>
      <c r="H85" s="14" t="s">
        <v>24</v>
      </c>
    </row>
    <row r="86" spans="1:8" ht="22.5">
      <c r="A86" s="33"/>
      <c r="B86" s="11">
        <v>3</v>
      </c>
      <c r="C86" s="2" t="s">
        <v>26</v>
      </c>
      <c r="D86" s="2" t="s">
        <v>25</v>
      </c>
      <c r="E86" s="2" t="s">
        <v>10</v>
      </c>
      <c r="F86" s="2" t="s">
        <v>140</v>
      </c>
      <c r="G86" s="3">
        <v>729062</v>
      </c>
      <c r="H86" s="14" t="s">
        <v>139</v>
      </c>
    </row>
    <row r="87" spans="1:8" ht="22.5">
      <c r="A87" s="33"/>
      <c r="B87" s="11">
        <v>4</v>
      </c>
      <c r="C87" s="2" t="s">
        <v>33</v>
      </c>
      <c r="D87" s="2" t="s">
        <v>32</v>
      </c>
      <c r="E87" s="2" t="s">
        <v>10</v>
      </c>
      <c r="F87" s="2" t="s">
        <v>19</v>
      </c>
      <c r="G87" s="3">
        <v>1906875</v>
      </c>
      <c r="H87" s="14" t="s">
        <v>31</v>
      </c>
    </row>
    <row r="88" spans="1:8" ht="22.5">
      <c r="A88" s="33"/>
      <c r="B88" s="11">
        <v>5</v>
      </c>
      <c r="C88" s="2" t="s">
        <v>33</v>
      </c>
      <c r="D88" s="2" t="s">
        <v>35</v>
      </c>
      <c r="E88" s="2" t="s">
        <v>10</v>
      </c>
      <c r="F88" s="2" t="s">
        <v>36</v>
      </c>
      <c r="G88" s="3">
        <v>240000</v>
      </c>
      <c r="H88" s="14" t="s">
        <v>34</v>
      </c>
    </row>
    <row r="89" spans="1:8" ht="22.5">
      <c r="A89" s="33"/>
      <c r="B89" s="11">
        <v>6</v>
      </c>
      <c r="C89" s="2" t="s">
        <v>235</v>
      </c>
      <c r="D89" s="2" t="s">
        <v>164</v>
      </c>
      <c r="E89" s="2" t="s">
        <v>10</v>
      </c>
      <c r="F89" s="2" t="s">
        <v>165</v>
      </c>
      <c r="G89" s="3">
        <v>13566000</v>
      </c>
      <c r="H89" s="14" t="s">
        <v>163</v>
      </c>
    </row>
    <row r="90" spans="1:8" ht="22.5">
      <c r="A90" s="33"/>
      <c r="B90" s="11">
        <v>7</v>
      </c>
      <c r="C90" s="2" t="s">
        <v>234</v>
      </c>
      <c r="D90" s="2" t="s">
        <v>70</v>
      </c>
      <c r="E90" s="2" t="s">
        <v>10</v>
      </c>
      <c r="F90" s="2" t="s">
        <v>71</v>
      </c>
      <c r="G90" s="3">
        <v>5000</v>
      </c>
      <c r="H90" s="14" t="s">
        <v>69</v>
      </c>
    </row>
    <row r="91" spans="1:8" ht="22.5">
      <c r="A91" s="33"/>
      <c r="B91" s="11">
        <v>8</v>
      </c>
      <c r="C91" s="2" t="s">
        <v>234</v>
      </c>
      <c r="D91" s="2" t="s">
        <v>70</v>
      </c>
      <c r="E91" s="2" t="s">
        <v>10</v>
      </c>
      <c r="F91" s="2" t="s">
        <v>140</v>
      </c>
      <c r="G91" s="3">
        <v>10000</v>
      </c>
      <c r="H91" s="14" t="s">
        <v>205</v>
      </c>
    </row>
    <row r="92" spans="1:8" ht="22.5">
      <c r="A92" s="33"/>
      <c r="B92" s="11">
        <v>9</v>
      </c>
      <c r="C92" s="2" t="s">
        <v>63</v>
      </c>
      <c r="D92" s="2" t="s">
        <v>114</v>
      </c>
      <c r="E92" s="2" t="s">
        <v>10</v>
      </c>
      <c r="F92" s="2" t="s">
        <v>115</v>
      </c>
      <c r="G92" s="3">
        <v>140000</v>
      </c>
      <c r="H92" s="14" t="s">
        <v>113</v>
      </c>
    </row>
    <row r="93" spans="1:8" ht="22.5">
      <c r="A93" s="33"/>
      <c r="B93" s="11">
        <v>10</v>
      </c>
      <c r="C93" s="2" t="s">
        <v>63</v>
      </c>
      <c r="D93" s="2" t="s">
        <v>114</v>
      </c>
      <c r="E93" s="2" t="s">
        <v>10</v>
      </c>
      <c r="F93" s="2" t="s">
        <v>115</v>
      </c>
      <c r="G93" s="3">
        <v>130000</v>
      </c>
      <c r="H93" s="14" t="s">
        <v>116</v>
      </c>
    </row>
    <row r="94" spans="1:8" ht="22.5">
      <c r="A94" s="33"/>
      <c r="B94" s="11">
        <v>11</v>
      </c>
      <c r="C94" s="2" t="s">
        <v>63</v>
      </c>
      <c r="D94" s="2" t="s">
        <v>114</v>
      </c>
      <c r="E94" s="2" t="s">
        <v>10</v>
      </c>
      <c r="F94" s="2" t="s">
        <v>115</v>
      </c>
      <c r="G94" s="3">
        <v>40000</v>
      </c>
      <c r="H94" s="14" t="s">
        <v>117</v>
      </c>
    </row>
    <row r="95" spans="1:8" ht="22.5">
      <c r="A95" s="33"/>
      <c r="B95" s="11">
        <v>12</v>
      </c>
      <c r="C95" s="2" t="s">
        <v>63</v>
      </c>
      <c r="D95" s="2" t="s">
        <v>62</v>
      </c>
      <c r="E95" s="2" t="s">
        <v>10</v>
      </c>
      <c r="F95" s="2" t="s">
        <v>60</v>
      </c>
      <c r="G95" s="3">
        <v>50000</v>
      </c>
      <c r="H95" s="14" t="s">
        <v>61</v>
      </c>
    </row>
    <row r="96" spans="1:8" ht="22.5">
      <c r="A96" s="33"/>
      <c r="B96" s="11">
        <v>13</v>
      </c>
      <c r="C96" s="2" t="s">
        <v>9</v>
      </c>
      <c r="D96" s="2" t="s">
        <v>8</v>
      </c>
      <c r="E96" s="2" t="s">
        <v>10</v>
      </c>
      <c r="F96" s="2" t="s">
        <v>38</v>
      </c>
      <c r="G96" s="3">
        <v>900000</v>
      </c>
      <c r="H96" s="14" t="s">
        <v>37</v>
      </c>
    </row>
    <row r="97" spans="1:8" ht="22.5">
      <c r="A97" s="33"/>
      <c r="B97" s="11">
        <v>14</v>
      </c>
      <c r="C97" s="2" t="s">
        <v>9</v>
      </c>
      <c r="D97" s="2" t="s">
        <v>8</v>
      </c>
      <c r="E97" s="2" t="s">
        <v>10</v>
      </c>
      <c r="F97" s="2" t="s">
        <v>6</v>
      </c>
      <c r="G97" s="3">
        <v>93000</v>
      </c>
      <c r="H97" s="14" t="s">
        <v>39</v>
      </c>
    </row>
    <row r="98" spans="1:8" ht="22.5">
      <c r="A98" s="33"/>
      <c r="B98" s="11">
        <v>15</v>
      </c>
      <c r="C98" s="2" t="s">
        <v>9</v>
      </c>
      <c r="D98" s="2" t="s">
        <v>8</v>
      </c>
      <c r="E98" s="2" t="s">
        <v>10</v>
      </c>
      <c r="F98" s="2" t="s">
        <v>19</v>
      </c>
      <c r="G98" s="3">
        <v>114300</v>
      </c>
      <c r="H98" s="14" t="s">
        <v>43</v>
      </c>
    </row>
    <row r="99" spans="1:8" ht="22.5">
      <c r="A99" s="33"/>
      <c r="B99" s="11">
        <v>16</v>
      </c>
      <c r="C99" s="2" t="s">
        <v>9</v>
      </c>
      <c r="D99" s="2" t="s">
        <v>81</v>
      </c>
      <c r="E99" s="2" t="s">
        <v>10</v>
      </c>
      <c r="F99" s="2" t="s">
        <v>79</v>
      </c>
      <c r="G99" s="3">
        <v>100000</v>
      </c>
      <c r="H99" s="14" t="s">
        <v>80</v>
      </c>
    </row>
    <row r="100" spans="1:8" ht="22.5">
      <c r="A100" s="33"/>
      <c r="B100" s="11">
        <v>17</v>
      </c>
      <c r="C100" s="2" t="s">
        <v>9</v>
      </c>
      <c r="D100" s="2" t="s">
        <v>8</v>
      </c>
      <c r="E100" s="2" t="s">
        <v>10</v>
      </c>
      <c r="F100" s="2" t="s">
        <v>180</v>
      </c>
      <c r="G100" s="3">
        <v>240000</v>
      </c>
      <c r="H100" s="14" t="s">
        <v>179</v>
      </c>
    </row>
    <row r="101" spans="1:8" ht="22.5">
      <c r="A101" s="33"/>
      <c r="B101" s="11">
        <v>18</v>
      </c>
      <c r="C101" s="2" t="s">
        <v>9</v>
      </c>
      <c r="D101" s="2" t="s">
        <v>8</v>
      </c>
      <c r="E101" s="2" t="s">
        <v>10</v>
      </c>
      <c r="F101" s="2" t="s">
        <v>180</v>
      </c>
      <c r="G101" s="3">
        <v>600000</v>
      </c>
      <c r="H101" s="14" t="s">
        <v>204</v>
      </c>
    </row>
    <row r="102" spans="1:8" ht="22.5">
      <c r="A102" s="33"/>
      <c r="B102" s="11">
        <v>19</v>
      </c>
      <c r="C102" s="2" t="s">
        <v>9</v>
      </c>
      <c r="D102" s="2" t="s">
        <v>8</v>
      </c>
      <c r="E102" s="2" t="s">
        <v>10</v>
      </c>
      <c r="F102" s="2" t="s">
        <v>11</v>
      </c>
      <c r="G102" s="3">
        <v>720000</v>
      </c>
      <c r="H102" s="14" t="s">
        <v>7</v>
      </c>
    </row>
    <row r="103" spans="1:8" ht="22.5">
      <c r="A103" s="33"/>
      <c r="B103" s="11">
        <v>20</v>
      </c>
      <c r="C103" s="2" t="s">
        <v>9</v>
      </c>
      <c r="D103" s="2" t="s">
        <v>8</v>
      </c>
      <c r="E103" s="2" t="s">
        <v>10</v>
      </c>
      <c r="F103" s="2" t="s">
        <v>11</v>
      </c>
      <c r="G103" s="3">
        <v>240000</v>
      </c>
      <c r="H103" s="14" t="s">
        <v>12</v>
      </c>
    </row>
    <row r="104" spans="1:8" ht="22.5">
      <c r="A104" s="33"/>
      <c r="B104" s="11">
        <v>21</v>
      </c>
      <c r="C104" s="2" t="s">
        <v>9</v>
      </c>
      <c r="D104" s="2" t="s">
        <v>8</v>
      </c>
      <c r="E104" s="2" t="s">
        <v>10</v>
      </c>
      <c r="F104" s="2" t="s">
        <v>17</v>
      </c>
      <c r="G104" s="3">
        <v>22500</v>
      </c>
      <c r="H104" s="14" t="s">
        <v>16</v>
      </c>
    </row>
    <row r="105" spans="1:8" ht="22.5">
      <c r="A105" s="33"/>
      <c r="B105" s="11">
        <v>22</v>
      </c>
      <c r="C105" s="2" t="s">
        <v>9</v>
      </c>
      <c r="D105" s="2" t="s">
        <v>8</v>
      </c>
      <c r="E105" s="2" t="s">
        <v>10</v>
      </c>
      <c r="F105" s="2" t="s">
        <v>19</v>
      </c>
      <c r="G105" s="3">
        <v>500000</v>
      </c>
      <c r="H105" s="14" t="s">
        <v>18</v>
      </c>
    </row>
    <row r="106" spans="1:8" ht="22.5">
      <c r="A106" s="35"/>
      <c r="B106" s="11">
        <v>23</v>
      </c>
      <c r="C106" s="2" t="s">
        <v>208</v>
      </c>
      <c r="D106" s="2" t="s">
        <v>207</v>
      </c>
      <c r="E106" s="2" t="s">
        <v>10</v>
      </c>
      <c r="F106" s="2" t="s">
        <v>209</v>
      </c>
      <c r="G106" s="3">
        <v>100000</v>
      </c>
      <c r="H106" s="14" t="s">
        <v>206</v>
      </c>
    </row>
    <row r="107" spans="1:8" ht="22.5">
      <c r="A107" s="30" t="s">
        <v>246</v>
      </c>
      <c r="B107" s="11">
        <v>24</v>
      </c>
      <c r="C107" s="2" t="s">
        <v>86</v>
      </c>
      <c r="D107" s="2" t="s">
        <v>85</v>
      </c>
      <c r="E107" s="2" t="s">
        <v>10</v>
      </c>
      <c r="F107" s="2" t="s">
        <v>79</v>
      </c>
      <c r="G107" s="3">
        <v>313625</v>
      </c>
      <c r="H107" s="14" t="s">
        <v>84</v>
      </c>
    </row>
    <row r="108" spans="1:8" ht="22.5">
      <c r="A108" s="29"/>
      <c r="B108" s="11">
        <v>25</v>
      </c>
      <c r="C108" s="2" t="s">
        <v>86</v>
      </c>
      <c r="D108" s="2" t="s">
        <v>85</v>
      </c>
      <c r="E108" s="2" t="s">
        <v>10</v>
      </c>
      <c r="F108" s="2" t="s">
        <v>6</v>
      </c>
      <c r="G108" s="3">
        <v>600000</v>
      </c>
      <c r="H108" s="14" t="s">
        <v>111</v>
      </c>
    </row>
    <row r="109" spans="1:8" ht="22.5">
      <c r="A109" s="31"/>
      <c r="B109" s="11">
        <v>26</v>
      </c>
      <c r="C109" s="2" t="s">
        <v>86</v>
      </c>
      <c r="D109" s="2" t="s">
        <v>85</v>
      </c>
      <c r="E109" s="2" t="s">
        <v>10</v>
      </c>
      <c r="F109" s="2" t="s">
        <v>6</v>
      </c>
      <c r="G109" s="3">
        <v>154280</v>
      </c>
      <c r="H109" s="14" t="s">
        <v>112</v>
      </c>
    </row>
    <row r="110" spans="1:8" ht="22.5">
      <c r="A110" s="12" t="s">
        <v>187</v>
      </c>
      <c r="B110" s="11">
        <v>27</v>
      </c>
      <c r="C110" s="2" t="s">
        <v>187</v>
      </c>
      <c r="D110" s="2" t="s">
        <v>186</v>
      </c>
      <c r="E110" s="2" t="s">
        <v>10</v>
      </c>
      <c r="F110" s="2" t="s">
        <v>188</v>
      </c>
      <c r="G110" s="3">
        <v>7000000</v>
      </c>
      <c r="H110" s="14" t="s">
        <v>185</v>
      </c>
    </row>
    <row r="111" spans="1:8" ht="22.5">
      <c r="A111" s="30" t="s">
        <v>96</v>
      </c>
      <c r="B111" s="11">
        <v>28</v>
      </c>
      <c r="C111" s="2" t="s">
        <v>96</v>
      </c>
      <c r="D111" s="2" t="s">
        <v>95</v>
      </c>
      <c r="E111" s="2" t="s">
        <v>10</v>
      </c>
      <c r="F111" s="2" t="s">
        <v>97</v>
      </c>
      <c r="G111" s="3">
        <v>40000</v>
      </c>
      <c r="H111" s="14" t="s">
        <v>94</v>
      </c>
    </row>
    <row r="112" spans="1:8" ht="22.5">
      <c r="A112" s="28"/>
      <c r="B112" s="11">
        <v>29</v>
      </c>
      <c r="C112" s="2" t="s">
        <v>96</v>
      </c>
      <c r="D112" s="2" t="s">
        <v>95</v>
      </c>
      <c r="E112" s="2" t="s">
        <v>10</v>
      </c>
      <c r="F112" s="2" t="s">
        <v>148</v>
      </c>
      <c r="G112" s="3">
        <v>450000</v>
      </c>
      <c r="H112" s="14" t="s">
        <v>160</v>
      </c>
    </row>
    <row r="113" spans="1:8" ht="33.75">
      <c r="A113" s="28"/>
      <c r="B113" s="11">
        <v>30</v>
      </c>
      <c r="C113" s="2" t="s">
        <v>96</v>
      </c>
      <c r="D113" s="2" t="s">
        <v>95</v>
      </c>
      <c r="E113" s="2" t="s">
        <v>10</v>
      </c>
      <c r="F113" s="2" t="s">
        <v>182</v>
      </c>
      <c r="G113" s="3">
        <v>150000</v>
      </c>
      <c r="H113" s="14" t="s">
        <v>181</v>
      </c>
    </row>
    <row r="114" spans="1:8" ht="33.75">
      <c r="A114" s="28"/>
      <c r="B114" s="11">
        <v>31</v>
      </c>
      <c r="C114" s="2" t="s">
        <v>96</v>
      </c>
      <c r="D114" s="2" t="s">
        <v>95</v>
      </c>
      <c r="E114" s="2" t="s">
        <v>10</v>
      </c>
      <c r="F114" s="2" t="s">
        <v>182</v>
      </c>
      <c r="G114" s="3">
        <v>150000</v>
      </c>
      <c r="H114" s="14" t="s">
        <v>183</v>
      </c>
    </row>
    <row r="115" spans="1:8" ht="33.75">
      <c r="A115" s="28"/>
      <c r="B115" s="11">
        <v>32</v>
      </c>
      <c r="C115" s="2" t="s">
        <v>96</v>
      </c>
      <c r="D115" s="2" t="s">
        <v>95</v>
      </c>
      <c r="E115" s="2" t="s">
        <v>10</v>
      </c>
      <c r="F115" s="2" t="s">
        <v>182</v>
      </c>
      <c r="G115" s="3">
        <v>100000</v>
      </c>
      <c r="H115" s="14" t="s">
        <v>184</v>
      </c>
    </row>
    <row r="116" spans="1:8" ht="22.5">
      <c r="A116" s="28"/>
      <c r="B116" s="11">
        <v>33</v>
      </c>
      <c r="C116" s="2" t="s">
        <v>96</v>
      </c>
      <c r="D116" s="2" t="s">
        <v>95</v>
      </c>
      <c r="E116" s="2" t="s">
        <v>10</v>
      </c>
      <c r="F116" s="2" t="s">
        <v>197</v>
      </c>
      <c r="G116" s="3">
        <v>420000</v>
      </c>
      <c r="H116" s="14" t="s">
        <v>196</v>
      </c>
    </row>
    <row r="117" spans="1:8" ht="22.5">
      <c r="A117" s="28"/>
      <c r="B117" s="11">
        <v>34</v>
      </c>
      <c r="C117" s="2" t="s">
        <v>96</v>
      </c>
      <c r="D117" s="2" t="s">
        <v>95</v>
      </c>
      <c r="E117" s="2" t="s">
        <v>10</v>
      </c>
      <c r="F117" s="2" t="s">
        <v>224</v>
      </c>
      <c r="G117" s="3">
        <v>588353</v>
      </c>
      <c r="H117" s="14" t="s">
        <v>217</v>
      </c>
    </row>
    <row r="118" spans="1:8" ht="22.5">
      <c r="A118" s="32"/>
      <c r="B118" s="11">
        <v>35</v>
      </c>
      <c r="C118" s="2" t="s">
        <v>96</v>
      </c>
      <c r="D118" s="2" t="s">
        <v>95</v>
      </c>
      <c r="E118" s="2" t="s">
        <v>10</v>
      </c>
      <c r="F118" s="2" t="s">
        <v>219</v>
      </c>
      <c r="G118" s="3">
        <v>676439</v>
      </c>
      <c r="H118" s="14" t="s">
        <v>218</v>
      </c>
    </row>
    <row r="119" spans="1:8" ht="22.5">
      <c r="A119" s="12" t="s">
        <v>89</v>
      </c>
      <c r="B119" s="11">
        <v>36</v>
      </c>
      <c r="C119" s="2" t="s">
        <v>89</v>
      </c>
      <c r="D119" s="2" t="s">
        <v>88</v>
      </c>
      <c r="E119" s="2" t="s">
        <v>10</v>
      </c>
      <c r="F119" s="2" t="s">
        <v>90</v>
      </c>
      <c r="G119" s="3">
        <v>80000</v>
      </c>
      <c r="H119" s="14" t="s">
        <v>87</v>
      </c>
    </row>
    <row r="120" spans="1:8" ht="23.25" thickBot="1">
      <c r="A120" s="13" t="s">
        <v>100</v>
      </c>
      <c r="B120" s="11">
        <v>37</v>
      </c>
      <c r="C120" s="16" t="s">
        <v>100</v>
      </c>
      <c r="D120" s="16" t="s">
        <v>99</v>
      </c>
      <c r="E120" s="16" t="s">
        <v>10</v>
      </c>
      <c r="F120" s="16" t="s">
        <v>101</v>
      </c>
      <c r="G120" s="17">
        <v>420000</v>
      </c>
      <c r="H120" s="18" t="s">
        <v>98</v>
      </c>
    </row>
    <row r="121" spans="1:8" ht="17.25" thickBot="1">
      <c r="A121" s="19" t="s">
        <v>220</v>
      </c>
      <c r="B121" s="20"/>
      <c r="C121" s="21"/>
      <c r="D121" s="21"/>
      <c r="E121" s="21"/>
      <c r="F121" s="21"/>
      <c r="G121" s="22">
        <f>SUM(G84:G120)</f>
        <v>32594998</v>
      </c>
      <c r="H121" s="23"/>
    </row>
  </sheetData>
  <mergeCells count="11">
    <mergeCell ref="A107:A109"/>
    <mergeCell ref="A111:A118"/>
    <mergeCell ref="A47:A48"/>
    <mergeCell ref="A52:A57"/>
    <mergeCell ref="A65:A73"/>
    <mergeCell ref="A77:A80"/>
    <mergeCell ref="A85:A106"/>
    <mergeCell ref="A3:A17"/>
    <mergeCell ref="A21:A25"/>
    <mergeCell ref="A29:A32"/>
    <mergeCell ref="A36:A43"/>
  </mergeCells>
  <printOptions/>
  <pageMargins left="0.2" right="0.2" top="0.67" bottom="0.61" header="0.5" footer="0.67"/>
  <pageSetup horizontalDpi="600" verticalDpi="600" orientation="portrait" paperSize="9"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福興資訊管理顧問</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george</dc:creator>
  <cp:keywords/>
  <dc:description/>
  <cp:lastModifiedBy>ncyu_user</cp:lastModifiedBy>
  <cp:lastPrinted>2011-01-17T07:18:53Z</cp:lastPrinted>
  <dcterms:created xsi:type="dcterms:W3CDTF">2003-07-15T09:59:26Z</dcterms:created>
  <dcterms:modified xsi:type="dcterms:W3CDTF">2011-01-17T07:18:57Z</dcterms:modified>
  <cp:category/>
  <cp:version/>
  <cp:contentType/>
  <cp:contentStatus/>
</cp:coreProperties>
</file>