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730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<sst xmlns="http://schemas.openxmlformats.org/spreadsheetml/2006/main" count="149" uniqueCount="111">
  <si>
    <t>理工學院</t>
  </si>
  <si>
    <t>應用數學系</t>
  </si>
  <si>
    <t>幼兒教育學系</t>
  </si>
  <si>
    <t>應用物理系</t>
  </si>
  <si>
    <t>國民教育研究所</t>
  </si>
  <si>
    <t>應用化學系</t>
  </si>
  <si>
    <t>生物機電工程學系</t>
  </si>
  <si>
    <t>土木與水資源工程學系</t>
  </si>
  <si>
    <t>人文藝術學院</t>
  </si>
  <si>
    <t>外國語言學系</t>
  </si>
  <si>
    <t>生命科學院</t>
  </si>
  <si>
    <t>中國文學系</t>
  </si>
  <si>
    <t>水產生物學系</t>
  </si>
  <si>
    <t>管理學院</t>
  </si>
  <si>
    <t>生物資源學系</t>
  </si>
  <si>
    <t>應用經濟學系</t>
  </si>
  <si>
    <t>分子與生物化學系</t>
  </si>
  <si>
    <t>企業管理學系</t>
  </si>
  <si>
    <t>管理研究所</t>
  </si>
  <si>
    <t>農學院</t>
  </si>
  <si>
    <t>進修推廣部</t>
  </si>
  <si>
    <t>森林學系</t>
  </si>
  <si>
    <t>林產科學系</t>
  </si>
  <si>
    <t>圖書館</t>
  </si>
  <si>
    <t>國科會</t>
  </si>
  <si>
    <t>件數</t>
  </si>
  <si>
    <t>教育科技研究所</t>
  </si>
  <si>
    <t>生物科技研究所</t>
  </si>
  <si>
    <t>教育部</t>
  </si>
  <si>
    <t>學生輔導中心</t>
  </si>
  <si>
    <t>特殊教育中心</t>
  </si>
  <si>
    <t>農委會</t>
  </si>
  <si>
    <t>科學教育研究所</t>
  </si>
  <si>
    <t>特殊教育學系</t>
  </si>
  <si>
    <t>教育學程中心</t>
  </si>
  <si>
    <t>實習就業輔導處</t>
  </si>
  <si>
    <t>學務處</t>
  </si>
  <si>
    <t>家庭教育研究所</t>
  </si>
  <si>
    <t>運輸與物流研究所</t>
  </si>
  <si>
    <t>史地學系</t>
  </si>
  <si>
    <t>音樂學系</t>
  </si>
  <si>
    <t>就業輔導組</t>
  </si>
  <si>
    <t>輔導學系</t>
  </si>
  <si>
    <t>教育行政與發展研究所</t>
  </si>
  <si>
    <t>休閒事業管理研究所</t>
  </si>
  <si>
    <t>保健組</t>
  </si>
  <si>
    <t>軍訓室</t>
  </si>
  <si>
    <t>師範學院</t>
  </si>
  <si>
    <t>資訊管理學系(所)</t>
  </si>
  <si>
    <t>動物科學系</t>
  </si>
  <si>
    <t>農業生物技術研究所</t>
  </si>
  <si>
    <t>精緻農業系</t>
  </si>
  <si>
    <t>材料試驗場</t>
  </si>
  <si>
    <t>師範學院</t>
  </si>
  <si>
    <t>金額</t>
  </si>
  <si>
    <t>總計</t>
  </si>
  <si>
    <r>
      <t>總表</t>
    </r>
    <r>
      <rPr>
        <sz val="14"/>
        <rFont val="Times New Roman"/>
        <family val="1"/>
      </rPr>
      <t>1</t>
    </r>
  </si>
  <si>
    <t>總表2</t>
  </si>
  <si>
    <t>總表3</t>
  </si>
  <si>
    <t>補助單位</t>
  </si>
  <si>
    <t>執行單位</t>
  </si>
  <si>
    <t>執行單位</t>
  </si>
  <si>
    <t>民雄學務組</t>
  </si>
  <si>
    <t>教育研究暨調查中心</t>
  </si>
  <si>
    <t>休閒管理研究中心</t>
  </si>
  <si>
    <t>體育學系</t>
  </si>
  <si>
    <t>數學教育研究所</t>
  </si>
  <si>
    <t>美術學系(視覺藝術研究所)</t>
  </si>
  <si>
    <t>農藝學系</t>
  </si>
  <si>
    <t>園藝學系</t>
  </si>
  <si>
    <t>獸醫學系</t>
  </si>
  <si>
    <t>本校行政單位</t>
  </si>
  <si>
    <t>教務處</t>
  </si>
  <si>
    <t>總務處</t>
  </si>
  <si>
    <t>體育室</t>
  </si>
  <si>
    <t>營繕組</t>
  </si>
  <si>
    <t>課務組</t>
  </si>
  <si>
    <t>課外活動組</t>
  </si>
  <si>
    <t>師資培育中心</t>
  </si>
  <si>
    <t>幼兒教育中心</t>
  </si>
  <si>
    <t>語言中心</t>
  </si>
  <si>
    <t>電算中心</t>
  </si>
  <si>
    <t>家庭教育中心</t>
  </si>
  <si>
    <t>園藝技藝中心</t>
  </si>
  <si>
    <t>農業推廣中心</t>
  </si>
  <si>
    <t>原住民教育暨產業發展中心</t>
  </si>
  <si>
    <t>通識教育中心</t>
  </si>
  <si>
    <t>中草藥研發中心</t>
  </si>
  <si>
    <t>農業推廣委員會</t>
  </si>
  <si>
    <t>創新育成中心</t>
  </si>
  <si>
    <t>農企業經營管理研究中心</t>
  </si>
  <si>
    <t>管理學院</t>
  </si>
  <si>
    <t>生物事業管理學系</t>
  </si>
  <si>
    <t>行銷與流通管理研究所</t>
  </si>
  <si>
    <t>理工學院</t>
  </si>
  <si>
    <t>資訊工程系/研究所</t>
  </si>
  <si>
    <t>食品科學系(所)</t>
  </si>
  <si>
    <t>應用微生物學系</t>
  </si>
  <si>
    <t>生物藥學研究所</t>
  </si>
  <si>
    <t>其他單位</t>
  </si>
  <si>
    <r>
      <t xml:space="preserve">                    95</t>
    </r>
    <r>
      <rPr>
        <b/>
        <sz val="18"/>
        <rFont val="細明體"/>
        <family val="3"/>
      </rPr>
      <t>年度</t>
    </r>
    <r>
      <rPr>
        <b/>
        <sz val="18"/>
        <rFont val="Times New Roman"/>
        <family val="1"/>
      </rPr>
      <t xml:space="preserve"> </t>
    </r>
    <r>
      <rPr>
        <b/>
        <sz val="18"/>
        <rFont val="細明體"/>
        <family val="3"/>
      </rPr>
      <t>國立嘉義大學</t>
    </r>
    <r>
      <rPr>
        <b/>
        <sz val="18"/>
        <rFont val="Times New Roman"/>
        <family val="1"/>
      </rPr>
      <t xml:space="preserve"> </t>
    </r>
    <r>
      <rPr>
        <b/>
        <sz val="18"/>
        <rFont val="細明體"/>
        <family val="3"/>
      </rPr>
      <t>研究計畫經費一覽表</t>
    </r>
    <r>
      <rPr>
        <b/>
        <sz val="18"/>
        <rFont val="Times New Roman"/>
        <family val="1"/>
      </rPr>
      <t xml:space="preserve">        </t>
    </r>
  </si>
  <si>
    <t>教育系</t>
  </si>
  <si>
    <t>生活輔導組</t>
  </si>
  <si>
    <t>研究發展處</t>
  </si>
  <si>
    <t>民雄副校長室</t>
  </si>
  <si>
    <t>蘭潭副校長室</t>
  </si>
  <si>
    <t>教學發展中心</t>
  </si>
  <si>
    <t>進修推廣部推廣教育組</t>
  </si>
  <si>
    <t>保管組</t>
  </si>
  <si>
    <t>環境安全組</t>
  </si>
  <si>
    <t>原住民生產力培訓中心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</si>
</sst>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#,##0_);\(#,##0\)"/>
    <numFmt numFmtId="182" formatCode="0.00_ "/>
    <numFmt numFmtId="183" formatCode="#,##0.0_);\(#,##0.0\)"/>
    <numFmt numFmtId="184" formatCode="0_);[Red]\(0\)"/>
  </numFmts>
  <fonts count="17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4"/>
      <name val="Times New Roman"/>
      <family val="1"/>
    </font>
    <font>
      <sz val="11"/>
      <name val="新細明體"/>
      <family val="1"/>
    </font>
    <font>
      <sz val="14"/>
      <name val="細明體"/>
      <family val="3"/>
    </font>
    <font>
      <b/>
      <sz val="12"/>
      <name val="新細明體"/>
      <family val="1"/>
    </font>
    <font>
      <b/>
      <sz val="18"/>
      <name val="Times New Roman"/>
      <family val="1"/>
    </font>
    <font>
      <b/>
      <sz val="18"/>
      <name val="細明體"/>
      <family val="3"/>
    </font>
    <font>
      <b/>
      <sz val="18"/>
      <name val="新細明體"/>
      <family val="1"/>
    </font>
    <font>
      <sz val="9"/>
      <name val="細明體"/>
      <family val="3"/>
    </font>
    <font>
      <sz val="9"/>
      <color indexed="8"/>
      <name val="細明體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 horizontal="center"/>
    </xf>
    <xf numFmtId="179" fontId="6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80" fontId="6" fillId="0" borderId="1" xfId="0" applyNumberFormat="1" applyFont="1" applyBorder="1" applyAlignment="1">
      <alignment/>
    </xf>
    <xf numFmtId="180" fontId="0" fillId="0" borderId="0" xfId="0" applyNumberFormat="1" applyAlignment="1">
      <alignment/>
    </xf>
    <xf numFmtId="180" fontId="6" fillId="0" borderId="3" xfId="0" applyNumberFormat="1" applyFont="1" applyBorder="1" applyAlignment="1">
      <alignment/>
    </xf>
    <xf numFmtId="180" fontId="5" fillId="0" borderId="1" xfId="0" applyNumberFormat="1" applyFont="1" applyBorder="1" applyAlignment="1">
      <alignment/>
    </xf>
    <xf numFmtId="180" fontId="7" fillId="0" borderId="1" xfId="0" applyNumberFormat="1" applyFont="1" applyBorder="1" applyAlignment="1">
      <alignment/>
    </xf>
    <xf numFmtId="180" fontId="6" fillId="0" borderId="1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center"/>
    </xf>
    <xf numFmtId="180" fontId="0" fillId="0" borderId="1" xfId="0" applyNumberFormat="1" applyFont="1" applyBorder="1" applyAlignment="1">
      <alignment/>
    </xf>
    <xf numFmtId="180" fontId="5" fillId="0" borderId="1" xfId="0" applyNumberFormat="1" applyFont="1" applyBorder="1" applyAlignment="1">
      <alignment horizontal="right"/>
    </xf>
    <xf numFmtId="18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9" fontId="6" fillId="0" borderId="1" xfId="0" applyNumberFormat="1" applyFont="1" applyBorder="1" applyAlignment="1">
      <alignment horizontal="right" vertical="center"/>
    </xf>
    <xf numFmtId="180" fontId="6" fillId="0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right"/>
    </xf>
    <xf numFmtId="181" fontId="6" fillId="0" borderId="1" xfId="0" applyNumberFormat="1" applyFont="1" applyBorder="1" applyAlignment="1">
      <alignment/>
    </xf>
    <xf numFmtId="181" fontId="0" fillId="0" borderId="1" xfId="0" applyNumberFormat="1" applyBorder="1" applyAlignment="1">
      <alignment/>
    </xf>
    <xf numFmtId="181" fontId="11" fillId="0" borderId="1" xfId="0" applyNumberFormat="1" applyFont="1" applyBorder="1" applyAlignment="1">
      <alignment/>
    </xf>
    <xf numFmtId="179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181" fontId="9" fillId="0" borderId="1" xfId="15" applyNumberFormat="1" applyFont="1" applyBorder="1" applyAlignment="1">
      <alignment horizontal="center"/>
      <protection/>
    </xf>
    <xf numFmtId="181" fontId="0" fillId="0" borderId="1" xfId="15" applyNumberFormat="1" applyFont="1" applyBorder="1" applyAlignment="1">
      <alignment horizontal="center"/>
      <protection/>
    </xf>
    <xf numFmtId="181" fontId="9" fillId="0" borderId="1" xfId="15" applyNumberFormat="1" applyFont="1" applyFill="1" applyBorder="1" applyAlignment="1">
      <alignment horizontal="center"/>
      <protection/>
    </xf>
    <xf numFmtId="181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84" fontId="9" fillId="0" borderId="1" xfId="0" applyNumberFormat="1" applyFont="1" applyBorder="1" applyAlignment="1">
      <alignment horizontal="center"/>
    </xf>
    <xf numFmtId="184" fontId="0" fillId="0" borderId="1" xfId="0" applyNumberFormat="1" applyFont="1" applyBorder="1" applyAlignment="1">
      <alignment horizontal="center"/>
    </xf>
    <xf numFmtId="184" fontId="5" fillId="0" borderId="1" xfId="0" applyNumberFormat="1" applyFont="1" applyBorder="1" applyAlignment="1">
      <alignment/>
    </xf>
    <xf numFmtId="184" fontId="5" fillId="0" borderId="1" xfId="0" applyNumberFormat="1" applyFont="1" applyFill="1" applyBorder="1" applyAlignment="1">
      <alignment/>
    </xf>
    <xf numFmtId="181" fontId="0" fillId="0" borderId="1" xfId="0" applyNumberFormat="1" applyFont="1" applyBorder="1" applyAlignment="1">
      <alignment/>
    </xf>
    <xf numFmtId="181" fontId="0" fillId="0" borderId="1" xfId="0" applyNumberFormat="1" applyFont="1" applyBorder="1" applyAlignment="1">
      <alignment horizontal="right"/>
    </xf>
    <xf numFmtId="181" fontId="0" fillId="0" borderId="1" xfId="0" applyNumberFormat="1" applyBorder="1" applyAlignment="1">
      <alignment horizontal="center"/>
    </xf>
    <xf numFmtId="38" fontId="0" fillId="0" borderId="0" xfId="0" applyNumberFormat="1" applyAlignment="1">
      <alignment/>
    </xf>
    <xf numFmtId="38" fontId="5" fillId="0" borderId="0" xfId="0" applyNumberFormat="1" applyFont="1" applyAlignment="1">
      <alignment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38" fontId="6" fillId="0" borderId="1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vertical="top" wrapText="1"/>
    </xf>
    <xf numFmtId="38" fontId="5" fillId="0" borderId="1" xfId="0" applyNumberFormat="1" applyFont="1" applyBorder="1" applyAlignment="1">
      <alignment/>
    </xf>
    <xf numFmtId="180" fontId="3" fillId="0" borderId="1" xfId="0" applyNumberFormat="1" applyFont="1" applyBorder="1" applyAlignment="1">
      <alignment/>
    </xf>
    <xf numFmtId="49" fontId="15" fillId="0" borderId="1" xfId="0" applyNumberFormat="1" applyFont="1" applyBorder="1" applyAlignment="1">
      <alignment vertical="top" wrapText="1"/>
    </xf>
    <xf numFmtId="38" fontId="15" fillId="0" borderId="1" xfId="0" applyNumberFormat="1" applyFont="1" applyBorder="1" applyAlignment="1">
      <alignment vertical="top"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12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6" fillId="0" borderId="1" xfId="0" applyNumberFormat="1" applyFont="1" applyBorder="1" applyAlignment="1">
      <alignment vertical="top" wrapText="1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28"/>
  <sheetViews>
    <sheetView tabSelected="1" workbookViewId="0" topLeftCell="A109">
      <selection activeCell="J13" sqref="J13"/>
    </sheetView>
  </sheetViews>
  <sheetFormatPr defaultColWidth="9.00390625" defaultRowHeight="16.5"/>
  <cols>
    <col min="1" max="1" width="21.875" style="0" customWidth="1"/>
    <col min="2" max="2" width="14.875" style="0" customWidth="1"/>
    <col min="3" max="3" width="6.00390625" style="0" customWidth="1"/>
    <col min="4" max="4" width="14.875" style="0" customWidth="1"/>
    <col min="5" max="5" width="6.00390625" style="0" customWidth="1"/>
    <col min="6" max="6" width="14.625" style="0" customWidth="1"/>
    <col min="7" max="7" width="6.875" style="0" customWidth="1"/>
    <col min="8" max="8" width="13.875" style="11" customWidth="1"/>
    <col min="9" max="9" width="5.875" style="11" customWidth="1"/>
  </cols>
  <sheetData>
    <row r="1" ht="0.75" customHeight="1"/>
    <row r="2" ht="0.75" customHeight="1"/>
    <row r="3" spans="1:9" ht="33" customHeight="1">
      <c r="A3" s="68" t="s">
        <v>100</v>
      </c>
      <c r="B3" s="69"/>
      <c r="C3" s="69"/>
      <c r="D3" s="69"/>
      <c r="E3" s="69"/>
      <c r="F3" s="69"/>
      <c r="G3" s="69"/>
      <c r="H3" s="69"/>
      <c r="I3" s="69"/>
    </row>
    <row r="4" spans="1:9" ht="18.75" customHeight="1">
      <c r="A4" s="70" t="s">
        <v>56</v>
      </c>
      <c r="B4" s="71"/>
      <c r="C4" s="71"/>
      <c r="D4" s="71"/>
      <c r="E4" s="71"/>
      <c r="F4" s="71"/>
      <c r="G4" s="71"/>
      <c r="H4" s="71"/>
      <c r="I4" s="72"/>
    </row>
    <row r="5" spans="1:9" ht="16.5" customHeight="1">
      <c r="A5" s="20" t="s">
        <v>60</v>
      </c>
      <c r="B5" s="20" t="s">
        <v>24</v>
      </c>
      <c r="C5" s="20" t="s">
        <v>25</v>
      </c>
      <c r="D5" s="20" t="s">
        <v>28</v>
      </c>
      <c r="E5" s="20" t="s">
        <v>25</v>
      </c>
      <c r="F5" s="20" t="s">
        <v>31</v>
      </c>
      <c r="G5" s="20" t="s">
        <v>25</v>
      </c>
      <c r="H5" s="3" t="s">
        <v>99</v>
      </c>
      <c r="I5" s="3" t="s">
        <v>25</v>
      </c>
    </row>
    <row r="6" spans="1:9" ht="17.25" customHeight="1">
      <c r="A6" s="1" t="s">
        <v>47</v>
      </c>
      <c r="B6" s="2">
        <f>SUM(B8:B18)</f>
        <v>14190000</v>
      </c>
      <c r="C6" s="62">
        <f>SUM(C8:C18)</f>
        <v>21</v>
      </c>
      <c r="D6" s="45">
        <f>SUM(D7:D18)</f>
        <v>7340821</v>
      </c>
      <c r="E6" s="1">
        <f>SUM(E7:E18)</f>
        <v>15</v>
      </c>
      <c r="F6" s="1"/>
      <c r="G6" s="16"/>
      <c r="H6" s="36">
        <f>SUM(H7:H18)</f>
        <v>6911700</v>
      </c>
      <c r="I6" s="1">
        <f>SUM(I7:I18)</f>
        <v>14</v>
      </c>
    </row>
    <row r="7" spans="1:9" s="11" customFormat="1" ht="17.25" customHeight="1">
      <c r="A7" s="5" t="s">
        <v>53</v>
      </c>
      <c r="B7" s="7"/>
      <c r="C7" s="7"/>
      <c r="D7" s="7">
        <v>3349535</v>
      </c>
      <c r="E7" s="58">
        <v>4</v>
      </c>
      <c r="F7" s="8"/>
      <c r="G7" s="59"/>
      <c r="H7" s="60">
        <v>20000</v>
      </c>
      <c r="I7" s="5">
        <v>1</v>
      </c>
    </row>
    <row r="8" spans="1:9" s="11" customFormat="1" ht="15.75" customHeight="1">
      <c r="A8" s="5" t="s">
        <v>101</v>
      </c>
      <c r="B8" s="60">
        <v>2559000</v>
      </c>
      <c r="C8" s="60">
        <v>4</v>
      </c>
      <c r="D8" s="60">
        <v>417438</v>
      </c>
      <c r="E8" s="5">
        <v>2</v>
      </c>
      <c r="F8" s="5"/>
      <c r="G8" s="6"/>
      <c r="H8" s="60"/>
      <c r="I8" s="5"/>
    </row>
    <row r="9" spans="1:9" s="11" customFormat="1" ht="14.25" customHeight="1">
      <c r="A9" s="5" t="s">
        <v>65</v>
      </c>
      <c r="B9" s="7">
        <v>1006000</v>
      </c>
      <c r="C9" s="5">
        <v>2</v>
      </c>
      <c r="D9" s="60">
        <v>921000</v>
      </c>
      <c r="E9" s="5">
        <v>1</v>
      </c>
      <c r="F9" s="5"/>
      <c r="G9" s="6"/>
      <c r="H9" s="28">
        <v>220000</v>
      </c>
      <c r="I9" s="5">
        <v>1</v>
      </c>
    </row>
    <row r="10" spans="1:9" s="11" customFormat="1" ht="14.25" customHeight="1">
      <c r="A10" s="5" t="s">
        <v>42</v>
      </c>
      <c r="B10" s="28">
        <v>1072000</v>
      </c>
      <c r="C10" s="28">
        <v>2</v>
      </c>
      <c r="D10" s="7">
        <v>813615</v>
      </c>
      <c r="E10" s="5">
        <v>3</v>
      </c>
      <c r="F10" s="5"/>
      <c r="G10" s="6"/>
      <c r="H10" s="28">
        <v>2940000</v>
      </c>
      <c r="I10" s="5">
        <v>4</v>
      </c>
    </row>
    <row r="11" spans="1:9" s="11" customFormat="1" ht="14.25" customHeight="1">
      <c r="A11" s="5" t="s">
        <v>33</v>
      </c>
      <c r="B11" s="28">
        <v>2420000</v>
      </c>
      <c r="C11" s="28">
        <v>4</v>
      </c>
      <c r="D11" s="60"/>
      <c r="E11" s="5"/>
      <c r="F11" s="5"/>
      <c r="G11" s="5"/>
      <c r="H11" s="28"/>
      <c r="I11" s="5"/>
    </row>
    <row r="12" spans="1:9" s="11" customFormat="1" ht="14.25" customHeight="1">
      <c r="A12" s="5" t="s">
        <v>2</v>
      </c>
      <c r="B12" s="60">
        <v>1316000</v>
      </c>
      <c r="C12" s="60">
        <v>3</v>
      </c>
      <c r="D12" s="60">
        <v>831500</v>
      </c>
      <c r="E12" s="5">
        <v>2</v>
      </c>
      <c r="F12" s="5"/>
      <c r="G12" s="5"/>
      <c r="H12" s="60">
        <v>1181700</v>
      </c>
      <c r="I12" s="5">
        <v>7</v>
      </c>
    </row>
    <row r="13" spans="1:9" s="11" customFormat="1" ht="15" customHeight="1">
      <c r="A13" s="5" t="s">
        <v>37</v>
      </c>
      <c r="B13" s="28"/>
      <c r="C13" s="28"/>
      <c r="D13" s="60"/>
      <c r="E13" s="5"/>
      <c r="F13" s="5"/>
      <c r="G13" s="5"/>
      <c r="H13" s="5">
        <v>2550000</v>
      </c>
      <c r="I13" s="5">
        <v>1</v>
      </c>
    </row>
    <row r="14" spans="1:9" s="11" customFormat="1" ht="15" customHeight="1">
      <c r="A14" s="5" t="s">
        <v>32</v>
      </c>
      <c r="B14" s="28">
        <v>840000</v>
      </c>
      <c r="C14" s="28">
        <v>1</v>
      </c>
      <c r="D14" s="37">
        <v>152000</v>
      </c>
      <c r="E14" s="5">
        <v>1</v>
      </c>
      <c r="F14" s="5"/>
      <c r="G14" s="5"/>
      <c r="H14" s="28"/>
      <c r="I14" s="5"/>
    </row>
    <row r="15" spans="1:9" s="11" customFormat="1" ht="15" customHeight="1">
      <c r="A15" s="5" t="s">
        <v>26</v>
      </c>
      <c r="B15" s="28">
        <v>2216000</v>
      </c>
      <c r="C15" s="28">
        <v>2</v>
      </c>
      <c r="D15" s="21"/>
      <c r="E15" s="5"/>
      <c r="F15" s="5"/>
      <c r="G15" s="5"/>
      <c r="H15" s="60"/>
      <c r="I15" s="5"/>
    </row>
    <row r="16" spans="1:9" s="11" customFormat="1" ht="15" customHeight="1">
      <c r="A16" s="5" t="s">
        <v>66</v>
      </c>
      <c r="B16" s="28">
        <v>2248000</v>
      </c>
      <c r="C16" s="28">
        <v>2</v>
      </c>
      <c r="D16" s="21">
        <v>733360</v>
      </c>
      <c r="E16" s="5">
        <v>1</v>
      </c>
      <c r="F16" s="5"/>
      <c r="G16" s="5"/>
      <c r="H16" s="28"/>
      <c r="I16" s="5"/>
    </row>
    <row r="17" spans="1:9" s="11" customFormat="1" ht="14.25" customHeight="1">
      <c r="A17" s="5" t="s">
        <v>4</v>
      </c>
      <c r="B17" s="28"/>
      <c r="C17" s="25"/>
      <c r="D17" s="21">
        <v>122373</v>
      </c>
      <c r="E17" s="5">
        <v>1</v>
      </c>
      <c r="F17" s="5"/>
      <c r="G17" s="5"/>
      <c r="H17" s="60"/>
      <c r="I17" s="5"/>
    </row>
    <row r="18" spans="1:9" s="11" customFormat="1" ht="14.25" customHeight="1">
      <c r="A18" s="5" t="s">
        <v>43</v>
      </c>
      <c r="B18" s="28">
        <v>513000</v>
      </c>
      <c r="C18" s="25">
        <v>1</v>
      </c>
      <c r="D18" s="21"/>
      <c r="E18" s="5"/>
      <c r="F18" s="5"/>
      <c r="G18" s="5"/>
      <c r="H18" s="28"/>
      <c r="I18" s="5"/>
    </row>
    <row r="19" spans="1:9" ht="16.5" customHeight="1">
      <c r="A19" s="1" t="s">
        <v>8</v>
      </c>
      <c r="B19" s="57">
        <f>SUM(B21:B25)</f>
        <v>6697000</v>
      </c>
      <c r="C19" s="26">
        <f>SUM(C21:C25)</f>
        <v>14</v>
      </c>
      <c r="D19" s="2">
        <f>SUM(D20:D25)</f>
        <v>7834160</v>
      </c>
      <c r="E19" s="2">
        <f>SUM(E20:E25)</f>
        <v>8</v>
      </c>
      <c r="F19" s="1"/>
      <c r="G19" s="1"/>
      <c r="H19" s="2">
        <f>SUM(H20:H25)</f>
        <v>700000</v>
      </c>
      <c r="I19" s="1">
        <f>SUM(I20:I25)</f>
        <v>3</v>
      </c>
    </row>
    <row r="20" spans="1:9" s="11" customFormat="1" ht="15.75" customHeight="1">
      <c r="A20" s="5" t="s">
        <v>8</v>
      </c>
      <c r="B20" s="23"/>
      <c r="C20" s="23"/>
      <c r="D20" s="7">
        <v>3657000</v>
      </c>
      <c r="E20" s="5">
        <v>3</v>
      </c>
      <c r="F20" s="8"/>
      <c r="G20" s="8"/>
      <c r="H20" s="8"/>
      <c r="I20" s="8"/>
    </row>
    <row r="21" spans="1:9" s="11" customFormat="1" ht="15.75" customHeight="1">
      <c r="A21" s="5" t="s">
        <v>39</v>
      </c>
      <c r="B21" s="23">
        <v>786000</v>
      </c>
      <c r="C21" s="23">
        <v>1</v>
      </c>
      <c r="D21" s="60"/>
      <c r="E21" s="5"/>
      <c r="F21" s="8"/>
      <c r="G21" s="8"/>
      <c r="H21" s="60">
        <v>610000</v>
      </c>
      <c r="I21" s="5">
        <v>2</v>
      </c>
    </row>
    <row r="22" spans="1:9" s="11" customFormat="1" ht="15" customHeight="1">
      <c r="A22" s="18" t="s">
        <v>40</v>
      </c>
      <c r="B22" s="23"/>
      <c r="C22" s="23"/>
      <c r="D22" s="19"/>
      <c r="E22" s="17"/>
      <c r="F22" s="5"/>
      <c r="G22" s="5"/>
      <c r="H22" s="23"/>
      <c r="I22" s="5"/>
    </row>
    <row r="23" spans="1:9" s="11" customFormat="1" ht="15" customHeight="1">
      <c r="A23" s="5" t="s">
        <v>67</v>
      </c>
      <c r="B23" s="23">
        <v>715000</v>
      </c>
      <c r="C23" s="23">
        <v>2</v>
      </c>
      <c r="D23" s="60">
        <v>996000</v>
      </c>
      <c r="E23" s="7">
        <v>2</v>
      </c>
      <c r="F23" s="5"/>
      <c r="G23" s="5"/>
      <c r="H23" s="32"/>
      <c r="I23" s="5"/>
    </row>
    <row r="24" spans="1:9" s="11" customFormat="1" ht="15" customHeight="1">
      <c r="A24" s="5" t="s">
        <v>9</v>
      </c>
      <c r="B24" s="23">
        <v>4003000</v>
      </c>
      <c r="C24" s="23">
        <v>8</v>
      </c>
      <c r="D24" s="7">
        <v>1805250</v>
      </c>
      <c r="E24" s="5">
        <v>1</v>
      </c>
      <c r="F24" s="5"/>
      <c r="G24" s="5"/>
      <c r="H24" s="23">
        <v>90000</v>
      </c>
      <c r="I24" s="5">
        <v>1</v>
      </c>
    </row>
    <row r="25" spans="1:9" s="11" customFormat="1" ht="15.75" customHeight="1">
      <c r="A25" s="5" t="s">
        <v>11</v>
      </c>
      <c r="B25" s="60">
        <v>1193000</v>
      </c>
      <c r="C25" s="23">
        <v>3</v>
      </c>
      <c r="D25" s="60">
        <v>1375910</v>
      </c>
      <c r="E25" s="7">
        <v>2</v>
      </c>
      <c r="F25" s="5"/>
      <c r="G25" s="5"/>
      <c r="H25" s="23"/>
      <c r="I25" s="5"/>
    </row>
    <row r="26" spans="1:9" s="12" customFormat="1" ht="18" customHeight="1">
      <c r="A26" s="1" t="s">
        <v>13</v>
      </c>
      <c r="B26" s="26">
        <f>SUM(B28:B34)</f>
        <v>10149200</v>
      </c>
      <c r="C26" s="26">
        <f>SUM(C28:C34)</f>
        <v>18</v>
      </c>
      <c r="D26" s="22">
        <f>SUM(D27:D34)</f>
        <v>2070250</v>
      </c>
      <c r="E26" s="2">
        <f>SUM(E27:E34)</f>
        <v>6</v>
      </c>
      <c r="F26" s="2">
        <f>SUM(F28:F34)</f>
        <v>896000</v>
      </c>
      <c r="G26" s="1">
        <f>SUM(G28:G34)</f>
        <v>2</v>
      </c>
      <c r="H26" s="26">
        <f>SUM(H27:H34)</f>
        <v>1112000</v>
      </c>
      <c r="I26" s="1">
        <f>SUM(I27:I34)</f>
        <v>3</v>
      </c>
    </row>
    <row r="27" spans="1:9" s="11" customFormat="1" ht="15" customHeight="1">
      <c r="A27" s="5" t="s">
        <v>91</v>
      </c>
      <c r="B27" s="27"/>
      <c r="C27" s="27"/>
      <c r="D27" s="21">
        <v>1257000</v>
      </c>
      <c r="E27" s="7">
        <v>2</v>
      </c>
      <c r="F27" s="9"/>
      <c r="G27" s="8"/>
      <c r="H27" s="23">
        <v>118000</v>
      </c>
      <c r="I27" s="5">
        <v>1</v>
      </c>
    </row>
    <row r="28" spans="1:9" s="11" customFormat="1" ht="13.5" customHeight="1">
      <c r="A28" s="5" t="s">
        <v>15</v>
      </c>
      <c r="B28" s="60">
        <v>1205000</v>
      </c>
      <c r="C28" s="23">
        <v>2</v>
      </c>
      <c r="D28" s="60"/>
      <c r="E28" s="23"/>
      <c r="F28" s="7">
        <v>800000</v>
      </c>
      <c r="G28" s="5">
        <v>1</v>
      </c>
      <c r="H28" s="60"/>
      <c r="I28" s="5"/>
    </row>
    <row r="29" spans="1:9" s="11" customFormat="1" ht="16.5" customHeight="1">
      <c r="A29" s="61" t="s">
        <v>48</v>
      </c>
      <c r="B29" s="23">
        <v>2859000</v>
      </c>
      <c r="C29" s="23">
        <v>6</v>
      </c>
      <c r="D29" s="23">
        <v>373250</v>
      </c>
      <c r="E29" s="23">
        <v>2</v>
      </c>
      <c r="F29" s="7"/>
      <c r="G29" s="5"/>
      <c r="H29" s="23"/>
      <c r="I29" s="5"/>
    </row>
    <row r="30" spans="1:9" s="11" customFormat="1" ht="18" customHeight="1">
      <c r="A30" s="5" t="s">
        <v>92</v>
      </c>
      <c r="B30" s="60">
        <v>473000</v>
      </c>
      <c r="C30" s="23">
        <v>1</v>
      </c>
      <c r="D30" s="60"/>
      <c r="E30" s="23"/>
      <c r="F30" s="60"/>
      <c r="G30" s="5"/>
      <c r="H30" s="60">
        <v>400000</v>
      </c>
      <c r="I30" s="5">
        <v>1</v>
      </c>
    </row>
    <row r="31" spans="1:9" s="11" customFormat="1" ht="13.5" customHeight="1">
      <c r="A31" s="5" t="s">
        <v>17</v>
      </c>
      <c r="B31" s="23">
        <v>1499000</v>
      </c>
      <c r="C31" s="23">
        <v>2</v>
      </c>
      <c r="D31" s="23">
        <v>196000</v>
      </c>
      <c r="E31" s="23">
        <v>1</v>
      </c>
      <c r="F31" s="7"/>
      <c r="G31" s="5"/>
      <c r="H31" s="7"/>
      <c r="I31" s="5"/>
    </row>
    <row r="32" spans="1:9" s="11" customFormat="1" ht="13.5" customHeight="1">
      <c r="A32" s="5" t="s">
        <v>93</v>
      </c>
      <c r="B32" s="23">
        <v>510000</v>
      </c>
      <c r="C32" s="23">
        <v>1</v>
      </c>
      <c r="D32" s="23"/>
      <c r="E32" s="23"/>
      <c r="F32" s="7"/>
      <c r="G32" s="5"/>
      <c r="H32" s="60"/>
      <c r="I32" s="5"/>
    </row>
    <row r="33" spans="1:9" s="11" customFormat="1" ht="13.5" customHeight="1">
      <c r="A33" s="5" t="s">
        <v>44</v>
      </c>
      <c r="B33" s="23">
        <v>3178200</v>
      </c>
      <c r="C33" s="23">
        <v>5</v>
      </c>
      <c r="D33" s="23">
        <v>244000</v>
      </c>
      <c r="E33" s="23">
        <v>1</v>
      </c>
      <c r="F33" s="7">
        <v>96000</v>
      </c>
      <c r="G33" s="5">
        <v>1</v>
      </c>
      <c r="H33" s="7">
        <v>594000</v>
      </c>
      <c r="I33" s="5">
        <v>1</v>
      </c>
    </row>
    <row r="34" spans="1:9" s="11" customFormat="1" ht="14.25" customHeight="1">
      <c r="A34" s="5" t="s">
        <v>18</v>
      </c>
      <c r="B34" s="60">
        <v>425000</v>
      </c>
      <c r="C34" s="23">
        <v>1</v>
      </c>
      <c r="D34" s="60"/>
      <c r="E34" s="23"/>
      <c r="F34" s="7"/>
      <c r="G34" s="5"/>
      <c r="H34" s="34"/>
      <c r="I34" s="5"/>
    </row>
    <row r="35" spans="1:9" s="12" customFormat="1" ht="16.5" customHeight="1">
      <c r="A35" s="1" t="s">
        <v>19</v>
      </c>
      <c r="B35" s="26">
        <f>SUM(B37:B44)</f>
        <v>17238000</v>
      </c>
      <c r="C35" s="26">
        <f>SUM(C37:C44)</f>
        <v>16</v>
      </c>
      <c r="D35" s="2">
        <f>SUM(D36:D44)</f>
        <v>3517000</v>
      </c>
      <c r="E35" s="26">
        <f>SUM(E36:E44)</f>
        <v>4</v>
      </c>
      <c r="F35" s="2">
        <f>SUM(F37:F44)</f>
        <v>74350900</v>
      </c>
      <c r="G35" s="1">
        <f>SUM(G37:G44)</f>
        <v>80</v>
      </c>
      <c r="H35" s="2">
        <f>SUM(H36:H44)</f>
        <v>11736442</v>
      </c>
      <c r="I35" s="1">
        <f>SUM(I36:I44)</f>
        <v>18</v>
      </c>
    </row>
    <row r="36" spans="1:9" s="11" customFormat="1" ht="13.5" customHeight="1">
      <c r="A36" s="5" t="s">
        <v>19</v>
      </c>
      <c r="B36" s="27"/>
      <c r="C36" s="27"/>
      <c r="D36" s="7">
        <v>1431000</v>
      </c>
      <c r="E36" s="5">
        <v>2</v>
      </c>
      <c r="F36" s="7"/>
      <c r="G36" s="5"/>
      <c r="H36" s="5"/>
      <c r="I36" s="5"/>
    </row>
    <row r="37" spans="1:9" s="11" customFormat="1" ht="13.5" customHeight="1">
      <c r="A37" s="5" t="s">
        <v>68</v>
      </c>
      <c r="B37" s="23">
        <v>1132000</v>
      </c>
      <c r="C37" s="23">
        <v>1</v>
      </c>
      <c r="D37" s="5"/>
      <c r="E37" s="5"/>
      <c r="F37" s="7">
        <v>4691000</v>
      </c>
      <c r="G37" s="5">
        <v>8</v>
      </c>
      <c r="H37" s="5">
        <v>150000</v>
      </c>
      <c r="I37" s="5">
        <v>1</v>
      </c>
    </row>
    <row r="38" spans="1:9" s="11" customFormat="1" ht="13.5" customHeight="1">
      <c r="A38" s="5" t="s">
        <v>69</v>
      </c>
      <c r="B38" s="23">
        <v>2620000</v>
      </c>
      <c r="C38" s="23">
        <v>1</v>
      </c>
      <c r="D38" s="21"/>
      <c r="E38" s="5"/>
      <c r="F38" s="7">
        <v>18450000</v>
      </c>
      <c r="G38" s="5">
        <v>19</v>
      </c>
      <c r="H38" s="60">
        <v>2864842</v>
      </c>
      <c r="I38" s="5">
        <v>3</v>
      </c>
    </row>
    <row r="39" spans="1:9" s="11" customFormat="1" ht="13.5" customHeight="1">
      <c r="A39" s="5" t="s">
        <v>21</v>
      </c>
      <c r="B39" s="23"/>
      <c r="C39" s="23"/>
      <c r="D39" s="5"/>
      <c r="E39" s="5"/>
      <c r="F39" s="7">
        <v>32863900</v>
      </c>
      <c r="G39" s="5">
        <v>18</v>
      </c>
      <c r="H39" s="60">
        <v>4612600</v>
      </c>
      <c r="I39" s="5">
        <v>4</v>
      </c>
    </row>
    <row r="40" spans="1:9" s="11" customFormat="1" ht="13.5" customHeight="1">
      <c r="A40" s="5" t="s">
        <v>22</v>
      </c>
      <c r="B40" s="23">
        <v>2600000</v>
      </c>
      <c r="C40" s="23">
        <v>4</v>
      </c>
      <c r="D40" s="5">
        <v>196000</v>
      </c>
      <c r="E40" s="5">
        <v>1</v>
      </c>
      <c r="F40" s="7">
        <v>498000</v>
      </c>
      <c r="G40" s="5">
        <v>1</v>
      </c>
      <c r="H40" s="60">
        <v>933000</v>
      </c>
      <c r="I40" s="5">
        <v>2</v>
      </c>
    </row>
    <row r="41" spans="1:9" s="11" customFormat="1" ht="13.5" customHeight="1">
      <c r="A41" s="5" t="s">
        <v>51</v>
      </c>
      <c r="B41" s="23">
        <v>2220000</v>
      </c>
      <c r="C41" s="23">
        <v>2</v>
      </c>
      <c r="D41" s="5"/>
      <c r="E41" s="5"/>
      <c r="F41" s="7">
        <v>379000</v>
      </c>
      <c r="G41" s="5">
        <v>1</v>
      </c>
      <c r="H41" s="5"/>
      <c r="I41" s="5"/>
    </row>
    <row r="42" spans="1:9" s="11" customFormat="1" ht="14.25" customHeight="1">
      <c r="A42" s="5" t="s">
        <v>49</v>
      </c>
      <c r="B42" s="23">
        <v>4056000</v>
      </c>
      <c r="C42" s="23">
        <v>5</v>
      </c>
      <c r="D42" s="5"/>
      <c r="E42" s="5"/>
      <c r="F42" s="7">
        <v>3921000</v>
      </c>
      <c r="G42" s="5">
        <v>7</v>
      </c>
      <c r="H42" s="7">
        <v>1520000</v>
      </c>
      <c r="I42" s="5">
        <v>3</v>
      </c>
    </row>
    <row r="43" spans="1:9" s="11" customFormat="1" ht="14.25" customHeight="1">
      <c r="A43" s="5" t="s">
        <v>70</v>
      </c>
      <c r="B43" s="23"/>
      <c r="C43" s="23"/>
      <c r="D43" s="5"/>
      <c r="E43" s="5"/>
      <c r="F43" s="7">
        <v>9848000</v>
      </c>
      <c r="G43" s="5">
        <v>21</v>
      </c>
      <c r="H43" s="7">
        <v>1656000</v>
      </c>
      <c r="I43" s="5">
        <v>5</v>
      </c>
    </row>
    <row r="44" spans="1:9" s="11" customFormat="1" ht="17.25" customHeight="1">
      <c r="A44" s="61" t="s">
        <v>50</v>
      </c>
      <c r="B44" s="23">
        <v>4610000</v>
      </c>
      <c r="C44" s="23">
        <v>3</v>
      </c>
      <c r="D44" s="60">
        <v>1890000</v>
      </c>
      <c r="E44" s="5">
        <v>1</v>
      </c>
      <c r="F44" s="7">
        <v>3700000</v>
      </c>
      <c r="G44" s="5">
        <v>5</v>
      </c>
      <c r="H44" s="7"/>
      <c r="I44" s="5"/>
    </row>
    <row r="45" spans="1:9" s="12" customFormat="1" ht="15.75" customHeight="1">
      <c r="A45" s="1" t="s">
        <v>0</v>
      </c>
      <c r="B45" s="26">
        <f>SUM(B47:B53)</f>
        <v>46495000</v>
      </c>
      <c r="C45" s="26">
        <f>SUM(C47:C53)</f>
        <v>54</v>
      </c>
      <c r="D45" s="2">
        <f>SUM(D46:D53)</f>
        <v>5403300</v>
      </c>
      <c r="E45" s="1">
        <f>SUM(E46:E53)</f>
        <v>12</v>
      </c>
      <c r="F45" s="2">
        <f>SUM(F47:F53)</f>
        <v>7625000</v>
      </c>
      <c r="G45" s="1">
        <f>SUM(G47:G53)</f>
        <v>7</v>
      </c>
      <c r="H45" s="2">
        <f>SUM(H46:H53)</f>
        <v>14659322</v>
      </c>
      <c r="I45" s="1">
        <f>SUM(I46:I53)</f>
        <v>38</v>
      </c>
    </row>
    <row r="46" spans="1:9" s="11" customFormat="1" ht="15.75" customHeight="1">
      <c r="A46" s="5" t="s">
        <v>94</v>
      </c>
      <c r="B46" s="27"/>
      <c r="C46" s="27"/>
      <c r="D46" s="7">
        <v>2107000</v>
      </c>
      <c r="E46" s="5">
        <v>2</v>
      </c>
      <c r="F46" s="9"/>
      <c r="G46" s="8"/>
      <c r="H46" s="5"/>
      <c r="I46" s="5"/>
    </row>
    <row r="47" spans="1:9" s="11" customFormat="1" ht="15" customHeight="1">
      <c r="A47" s="5" t="s">
        <v>3</v>
      </c>
      <c r="B47" s="23">
        <v>12192000</v>
      </c>
      <c r="C47" s="23">
        <v>10</v>
      </c>
      <c r="D47" s="21">
        <v>1562000</v>
      </c>
      <c r="E47" s="5">
        <v>4</v>
      </c>
      <c r="F47" s="5"/>
      <c r="G47" s="5"/>
      <c r="H47" s="7"/>
      <c r="I47" s="5"/>
    </row>
    <row r="48" spans="1:9" s="11" customFormat="1" ht="12.75" customHeight="1">
      <c r="A48" s="5" t="s">
        <v>5</v>
      </c>
      <c r="B48" s="23">
        <v>20930000</v>
      </c>
      <c r="C48" s="23">
        <v>16</v>
      </c>
      <c r="D48" s="60">
        <v>660000</v>
      </c>
      <c r="E48" s="5">
        <v>1</v>
      </c>
      <c r="F48" s="7"/>
      <c r="G48" s="5"/>
      <c r="H48" s="7">
        <v>1480000</v>
      </c>
      <c r="I48" s="5">
        <v>4</v>
      </c>
    </row>
    <row r="49" spans="1:9" s="11" customFormat="1" ht="14.25" customHeight="1">
      <c r="A49" s="5" t="s">
        <v>1</v>
      </c>
      <c r="B49" s="23">
        <v>1843000</v>
      </c>
      <c r="C49" s="23">
        <v>5</v>
      </c>
      <c r="D49" s="60">
        <v>550000</v>
      </c>
      <c r="E49" s="7">
        <v>1</v>
      </c>
      <c r="F49" s="5"/>
      <c r="G49" s="5"/>
      <c r="H49" s="5">
        <v>80000</v>
      </c>
      <c r="I49" s="5">
        <v>1</v>
      </c>
    </row>
    <row r="50" spans="1:9" s="11" customFormat="1" ht="15.75" customHeight="1">
      <c r="A50" s="5" t="s">
        <v>6</v>
      </c>
      <c r="B50" s="23">
        <v>2529000</v>
      </c>
      <c r="C50" s="23">
        <v>4</v>
      </c>
      <c r="D50" s="5">
        <v>196000</v>
      </c>
      <c r="E50" s="5">
        <v>1</v>
      </c>
      <c r="F50" s="7">
        <v>3670000</v>
      </c>
      <c r="G50" s="5">
        <v>5</v>
      </c>
      <c r="H50" s="7">
        <v>965122</v>
      </c>
      <c r="I50" s="5">
        <v>4</v>
      </c>
    </row>
    <row r="51" spans="1:9" s="11" customFormat="1" ht="14.25" customHeight="1">
      <c r="A51" s="5" t="s">
        <v>7</v>
      </c>
      <c r="B51" s="23">
        <v>2065000</v>
      </c>
      <c r="C51" s="23">
        <v>4</v>
      </c>
      <c r="D51" s="5"/>
      <c r="E51" s="5"/>
      <c r="F51" s="60">
        <v>285000</v>
      </c>
      <c r="G51" s="5">
        <v>1</v>
      </c>
      <c r="H51" s="7">
        <v>7414800</v>
      </c>
      <c r="I51" s="5">
        <v>24</v>
      </c>
    </row>
    <row r="52" spans="1:9" s="11" customFormat="1" ht="15.75" customHeight="1">
      <c r="A52" s="5" t="s">
        <v>95</v>
      </c>
      <c r="B52" s="23">
        <v>5573000</v>
      </c>
      <c r="C52" s="23">
        <v>12</v>
      </c>
      <c r="D52" s="37">
        <v>328300</v>
      </c>
      <c r="E52" s="5">
        <v>3</v>
      </c>
      <c r="F52" s="60">
        <v>3670000</v>
      </c>
      <c r="G52" s="5">
        <v>1</v>
      </c>
      <c r="H52" s="7">
        <v>4629400</v>
      </c>
      <c r="I52" s="5">
        <v>4</v>
      </c>
    </row>
    <row r="53" spans="1:9" s="11" customFormat="1" ht="15" customHeight="1">
      <c r="A53" s="5" t="s">
        <v>38</v>
      </c>
      <c r="B53" s="23">
        <v>1363000</v>
      </c>
      <c r="C53" s="23">
        <v>3</v>
      </c>
      <c r="D53" s="21"/>
      <c r="E53" s="5"/>
      <c r="F53" s="7"/>
      <c r="G53" s="5"/>
      <c r="H53" s="7">
        <v>90000</v>
      </c>
      <c r="I53" s="5">
        <v>1</v>
      </c>
    </row>
    <row r="54" spans="1:9" s="12" customFormat="1" ht="17.25" customHeight="1">
      <c r="A54" s="1" t="s">
        <v>10</v>
      </c>
      <c r="B54" s="26">
        <f>SUM(B56:B62)</f>
        <v>22112000</v>
      </c>
      <c r="C54" s="26">
        <f>SUM(C56:C62)</f>
        <v>22</v>
      </c>
      <c r="D54" s="40">
        <f>SUM(D55:D62)</f>
        <v>2686750</v>
      </c>
      <c r="E54" s="2">
        <f>SUM(E55:E62)</f>
        <v>5</v>
      </c>
      <c r="F54" s="2">
        <f>SUM(F56:F62)</f>
        <v>41209200</v>
      </c>
      <c r="G54" s="1">
        <f>SUM(G56:G62)</f>
        <v>33</v>
      </c>
      <c r="H54" s="2">
        <f>SUM(H55:H62)</f>
        <v>8788500</v>
      </c>
      <c r="I54" s="1">
        <f>SUM(I55:I62)</f>
        <v>21</v>
      </c>
    </row>
    <row r="55" spans="1:9" s="11" customFormat="1" ht="15" customHeight="1">
      <c r="A55" s="5" t="s">
        <v>10</v>
      </c>
      <c r="B55" s="27"/>
      <c r="C55" s="27"/>
      <c r="D55" s="7">
        <v>1357000</v>
      </c>
      <c r="E55" s="5">
        <v>2</v>
      </c>
      <c r="F55" s="7"/>
      <c r="G55" s="5"/>
      <c r="H55" s="7"/>
      <c r="I55" s="5"/>
    </row>
    <row r="56" spans="1:9" s="11" customFormat="1" ht="13.5" customHeight="1">
      <c r="A56" s="5" t="s">
        <v>96</v>
      </c>
      <c r="B56" s="23">
        <v>6991000</v>
      </c>
      <c r="C56" s="23">
        <v>7</v>
      </c>
      <c r="D56" s="5"/>
      <c r="E56" s="5"/>
      <c r="F56" s="7">
        <v>4756200</v>
      </c>
      <c r="G56" s="5">
        <v>9</v>
      </c>
      <c r="H56" s="7">
        <v>4020000</v>
      </c>
      <c r="I56" s="5">
        <v>13</v>
      </c>
    </row>
    <row r="57" spans="1:9" s="11" customFormat="1" ht="14.25">
      <c r="A57" s="5" t="s">
        <v>12</v>
      </c>
      <c r="B57" s="23">
        <v>3683000</v>
      </c>
      <c r="C57" s="23">
        <v>3</v>
      </c>
      <c r="D57" s="5"/>
      <c r="E57" s="5"/>
      <c r="F57" s="7">
        <v>5657000</v>
      </c>
      <c r="G57" s="5">
        <v>4</v>
      </c>
      <c r="H57" s="7">
        <v>2720000</v>
      </c>
      <c r="I57" s="5">
        <v>2</v>
      </c>
    </row>
    <row r="58" spans="1:9" s="11" customFormat="1" ht="15" customHeight="1">
      <c r="A58" s="5" t="s">
        <v>14</v>
      </c>
      <c r="B58" s="28">
        <v>1696000</v>
      </c>
      <c r="C58" s="23">
        <v>2</v>
      </c>
      <c r="D58" s="5"/>
      <c r="E58" s="5"/>
      <c r="F58" s="10">
        <v>26685000</v>
      </c>
      <c r="G58" s="5">
        <v>11</v>
      </c>
      <c r="H58" s="7">
        <v>188000</v>
      </c>
      <c r="I58" s="5">
        <v>2</v>
      </c>
    </row>
    <row r="59" spans="1:9" s="11" customFormat="1" ht="15.75" customHeight="1">
      <c r="A59" s="5" t="s">
        <v>16</v>
      </c>
      <c r="B59" s="23">
        <v>3555000</v>
      </c>
      <c r="C59" s="23">
        <v>3</v>
      </c>
      <c r="D59" s="60">
        <v>260000</v>
      </c>
      <c r="E59" s="5">
        <v>1</v>
      </c>
      <c r="F59" s="7">
        <v>2300000</v>
      </c>
      <c r="G59" s="5">
        <v>5</v>
      </c>
      <c r="H59" s="7"/>
      <c r="I59" s="5"/>
    </row>
    <row r="60" spans="1:9" s="11" customFormat="1" ht="14.25">
      <c r="A60" s="17" t="s">
        <v>97</v>
      </c>
      <c r="B60" s="35">
        <v>3699000</v>
      </c>
      <c r="C60" s="35">
        <v>4</v>
      </c>
      <c r="D60" s="60">
        <v>200000</v>
      </c>
      <c r="E60" s="5">
        <v>1</v>
      </c>
      <c r="F60" s="7">
        <v>1335000</v>
      </c>
      <c r="G60" s="5">
        <v>3</v>
      </c>
      <c r="H60" s="60">
        <v>1550000</v>
      </c>
      <c r="I60" s="5">
        <v>2</v>
      </c>
    </row>
    <row r="61" spans="1:9" s="11" customFormat="1" ht="15" customHeight="1">
      <c r="A61" s="17" t="s">
        <v>98</v>
      </c>
      <c r="B61" s="35">
        <v>2488000</v>
      </c>
      <c r="C61" s="35">
        <v>3</v>
      </c>
      <c r="D61" s="21">
        <v>869750</v>
      </c>
      <c r="E61" s="5">
        <v>1</v>
      </c>
      <c r="F61" s="60">
        <v>476000</v>
      </c>
      <c r="G61" s="5">
        <v>1</v>
      </c>
      <c r="H61" s="21">
        <v>310500</v>
      </c>
      <c r="I61" s="5">
        <v>2</v>
      </c>
    </row>
    <row r="62" spans="1:9" s="11" customFormat="1" ht="15" customHeight="1">
      <c r="A62" s="5" t="s">
        <v>27</v>
      </c>
      <c r="B62" s="23"/>
      <c r="C62" s="23"/>
      <c r="D62" s="5"/>
      <c r="E62" s="5"/>
      <c r="F62" s="7"/>
      <c r="G62" s="5"/>
      <c r="H62" s="7"/>
      <c r="I62" s="5"/>
    </row>
    <row r="63" spans="2:8" ht="16.5">
      <c r="B63" s="24"/>
      <c r="C63" s="24"/>
      <c r="D63" s="56"/>
      <c r="F63" s="41"/>
      <c r="H63" s="33"/>
    </row>
    <row r="64" spans="1:9" s="13" customFormat="1" ht="16.5">
      <c r="A64" s="15" t="s">
        <v>61</v>
      </c>
      <c r="B64" s="29" t="s">
        <v>24</v>
      </c>
      <c r="C64" s="30" t="s">
        <v>25</v>
      </c>
      <c r="D64" s="3" t="s">
        <v>28</v>
      </c>
      <c r="E64" s="15" t="s">
        <v>25</v>
      </c>
      <c r="F64" s="3" t="s">
        <v>31</v>
      </c>
      <c r="G64" s="3" t="s">
        <v>25</v>
      </c>
      <c r="H64" s="3" t="s">
        <v>99</v>
      </c>
      <c r="I64" s="3" t="s">
        <v>25</v>
      </c>
    </row>
    <row r="65" spans="1:9" s="12" customFormat="1" ht="19.5">
      <c r="A65" s="14" t="s">
        <v>71</v>
      </c>
      <c r="B65" s="31">
        <f>SUM(B66:B109)</f>
        <v>1349000</v>
      </c>
      <c r="C65" s="26">
        <f>SUM(C66:C109)</f>
        <v>3</v>
      </c>
      <c r="D65" s="31">
        <f>SUM(D66:D109)</f>
        <v>66535717</v>
      </c>
      <c r="E65" s="26">
        <f>SUM(E66:E109)</f>
        <v>50</v>
      </c>
      <c r="F65" s="2"/>
      <c r="G65" s="1"/>
      <c r="H65" s="62">
        <f>SUM(H66:H109)</f>
        <v>5983500</v>
      </c>
      <c r="I65" s="1">
        <f>SUM(I66:I109)</f>
        <v>22</v>
      </c>
    </row>
    <row r="66" spans="1:9" s="12" customFormat="1" ht="19.5">
      <c r="A66" s="64" t="s">
        <v>104</v>
      </c>
      <c r="B66" s="31"/>
      <c r="C66" s="26"/>
      <c r="D66" s="65">
        <v>198241</v>
      </c>
      <c r="E66" s="26">
        <v>1</v>
      </c>
      <c r="F66" s="2"/>
      <c r="G66" s="1"/>
      <c r="H66" s="62"/>
      <c r="I66" s="1"/>
    </row>
    <row r="67" spans="1:9" s="12" customFormat="1" ht="19.5">
      <c r="A67" s="64" t="s">
        <v>105</v>
      </c>
      <c r="B67" s="31"/>
      <c r="C67" s="26"/>
      <c r="D67" s="65">
        <v>1000000</v>
      </c>
      <c r="E67" s="26">
        <v>1</v>
      </c>
      <c r="F67" s="2"/>
      <c r="G67" s="1"/>
      <c r="H67" s="62"/>
      <c r="I67" s="1"/>
    </row>
    <row r="68" spans="1:9" s="11" customFormat="1" ht="14.25">
      <c r="A68" s="5" t="s">
        <v>72</v>
      </c>
      <c r="B68" s="23"/>
      <c r="C68" s="23"/>
      <c r="D68" s="23">
        <v>6747172</v>
      </c>
      <c r="E68" s="23">
        <v>2</v>
      </c>
      <c r="F68" s="5"/>
      <c r="G68" s="5"/>
      <c r="H68" s="37">
        <v>32160</v>
      </c>
      <c r="I68" s="5">
        <v>1</v>
      </c>
    </row>
    <row r="69" spans="1:9" s="11" customFormat="1" ht="14.25">
      <c r="A69" s="5" t="s">
        <v>36</v>
      </c>
      <c r="B69" s="23"/>
      <c r="C69" s="23"/>
      <c r="D69" s="23">
        <v>1430707</v>
      </c>
      <c r="E69" s="23">
        <v>2</v>
      </c>
      <c r="F69" s="5"/>
      <c r="G69" s="5"/>
      <c r="H69" s="5"/>
      <c r="I69" s="5"/>
    </row>
    <row r="70" spans="1:9" s="11" customFormat="1" ht="14.25">
      <c r="A70" s="5" t="s">
        <v>73</v>
      </c>
      <c r="B70" s="23"/>
      <c r="C70" s="23"/>
      <c r="D70" s="23"/>
      <c r="E70" s="23"/>
      <c r="F70" s="5"/>
      <c r="G70" s="5"/>
      <c r="H70" s="5"/>
      <c r="I70" s="5"/>
    </row>
    <row r="71" spans="1:9" s="11" customFormat="1" ht="14.25">
      <c r="A71" s="5" t="s">
        <v>103</v>
      </c>
      <c r="B71" s="23"/>
      <c r="C71" s="23"/>
      <c r="D71" s="23">
        <v>3080400</v>
      </c>
      <c r="E71" s="23">
        <v>4</v>
      </c>
      <c r="F71" s="5"/>
      <c r="G71" s="5"/>
      <c r="H71" s="5"/>
      <c r="I71" s="5"/>
    </row>
    <row r="72" spans="1:9" s="11" customFormat="1" ht="14.25">
      <c r="A72" s="5" t="s">
        <v>20</v>
      </c>
      <c r="B72" s="23"/>
      <c r="C72" s="23"/>
      <c r="D72" s="23"/>
      <c r="E72" s="23"/>
      <c r="F72" s="5"/>
      <c r="G72" s="5"/>
      <c r="H72" s="7"/>
      <c r="I72" s="5"/>
    </row>
    <row r="73" spans="1:9" s="11" customFormat="1" ht="14.25">
      <c r="A73" s="64" t="s">
        <v>107</v>
      </c>
      <c r="B73" s="23"/>
      <c r="C73" s="23"/>
      <c r="D73" s="23">
        <v>99750</v>
      </c>
      <c r="E73" s="23">
        <v>1</v>
      </c>
      <c r="F73" s="5"/>
      <c r="G73" s="5"/>
      <c r="H73" s="5"/>
      <c r="I73" s="5"/>
    </row>
    <row r="74" spans="1:9" s="11" customFormat="1" ht="14.25">
      <c r="A74" s="5" t="s">
        <v>35</v>
      </c>
      <c r="B74" s="23"/>
      <c r="C74" s="23"/>
      <c r="D74" s="23">
        <v>2310000</v>
      </c>
      <c r="E74" s="23">
        <v>6</v>
      </c>
      <c r="F74" s="5"/>
      <c r="G74" s="5"/>
      <c r="H74" s="7">
        <v>100000</v>
      </c>
      <c r="I74" s="5">
        <v>1</v>
      </c>
    </row>
    <row r="75" spans="1:9" s="11" customFormat="1" ht="14.25">
      <c r="A75" s="5" t="s">
        <v>102</v>
      </c>
      <c r="B75" s="23"/>
      <c r="C75" s="23"/>
      <c r="D75" s="11">
        <v>1453600</v>
      </c>
      <c r="E75" s="11">
        <v>2</v>
      </c>
      <c r="F75" s="5"/>
      <c r="G75" s="5"/>
      <c r="H75" s="7"/>
      <c r="I75" s="5"/>
    </row>
    <row r="76" spans="1:9" s="11" customFormat="1" ht="14.25">
      <c r="A76" s="5" t="s">
        <v>29</v>
      </c>
      <c r="B76" s="23"/>
      <c r="C76" s="23"/>
      <c r="D76" s="23">
        <v>8804714</v>
      </c>
      <c r="E76" s="23">
        <v>4</v>
      </c>
      <c r="F76" s="5"/>
      <c r="G76" s="5"/>
      <c r="H76" s="7"/>
      <c r="I76" s="5"/>
    </row>
    <row r="77" spans="1:9" s="11" customFormat="1" ht="14.25">
      <c r="A77" s="5" t="s">
        <v>41</v>
      </c>
      <c r="B77" s="23"/>
      <c r="C77" s="23"/>
      <c r="D77" s="23"/>
      <c r="E77" s="23"/>
      <c r="F77" s="5"/>
      <c r="G77" s="5"/>
      <c r="H77" s="7">
        <v>173500</v>
      </c>
      <c r="I77" s="5">
        <v>1</v>
      </c>
    </row>
    <row r="78" spans="1:9" s="11" customFormat="1" ht="14.25">
      <c r="A78" s="5" t="s">
        <v>23</v>
      </c>
      <c r="B78" s="23"/>
      <c r="C78" s="23"/>
      <c r="D78" s="23">
        <v>12000000</v>
      </c>
      <c r="E78" s="23">
        <v>2</v>
      </c>
      <c r="F78" s="8"/>
      <c r="G78" s="5"/>
      <c r="H78" s="5"/>
      <c r="I78" s="5"/>
    </row>
    <row r="79" spans="1:9" s="11" customFormat="1" ht="14.25">
      <c r="A79" s="5" t="s">
        <v>74</v>
      </c>
      <c r="B79" s="23"/>
      <c r="C79" s="23"/>
      <c r="D79" s="23">
        <v>900000</v>
      </c>
      <c r="E79" s="23">
        <v>1</v>
      </c>
      <c r="F79" s="5"/>
      <c r="G79" s="5"/>
      <c r="H79" s="7">
        <v>332000</v>
      </c>
      <c r="I79" s="5">
        <v>2</v>
      </c>
    </row>
    <row r="80" spans="1:9" s="11" customFormat="1" ht="14.25">
      <c r="A80" s="5" t="s">
        <v>62</v>
      </c>
      <c r="B80" s="23"/>
      <c r="C80" s="23"/>
      <c r="D80" s="23"/>
      <c r="E80" s="23"/>
      <c r="F80" s="5"/>
      <c r="G80" s="5"/>
      <c r="H80" s="23"/>
      <c r="I80" s="5"/>
    </row>
    <row r="81" spans="1:9" s="11" customFormat="1" ht="14.25">
      <c r="A81" s="17" t="s">
        <v>108</v>
      </c>
      <c r="B81" s="23"/>
      <c r="C81" s="23"/>
      <c r="D81" s="23">
        <v>1000000</v>
      </c>
      <c r="E81" s="23">
        <v>1</v>
      </c>
      <c r="F81" s="5"/>
      <c r="G81" s="5"/>
      <c r="H81" s="60"/>
      <c r="I81" s="5"/>
    </row>
    <row r="82" spans="1:9" s="11" customFormat="1" ht="14.25">
      <c r="A82" s="17" t="s">
        <v>45</v>
      </c>
      <c r="B82" s="23"/>
      <c r="C82" s="23"/>
      <c r="D82" s="23"/>
      <c r="E82" s="23"/>
      <c r="F82" s="5"/>
      <c r="G82" s="5"/>
      <c r="H82" s="60"/>
      <c r="I82" s="5"/>
    </row>
    <row r="83" spans="1:9" s="11" customFormat="1" ht="14.25">
      <c r="A83" s="17" t="s">
        <v>109</v>
      </c>
      <c r="B83" s="23"/>
      <c r="C83" s="23"/>
      <c r="D83" s="23">
        <v>95200</v>
      </c>
      <c r="E83" s="23">
        <v>1</v>
      </c>
      <c r="F83" s="5"/>
      <c r="G83" s="5"/>
      <c r="H83" s="23"/>
      <c r="I83" s="5"/>
    </row>
    <row r="84" spans="1:9" s="11" customFormat="1" ht="14.25">
      <c r="A84" s="17" t="s">
        <v>75</v>
      </c>
      <c r="B84" s="23"/>
      <c r="C84" s="23"/>
      <c r="D84" s="23">
        <v>500000</v>
      </c>
      <c r="E84" s="23">
        <v>1</v>
      </c>
      <c r="F84" s="5"/>
      <c r="G84" s="5"/>
      <c r="H84" s="23"/>
      <c r="I84" s="5"/>
    </row>
    <row r="85" spans="1:9" s="11" customFormat="1" ht="14.25">
      <c r="A85" s="17" t="s">
        <v>76</v>
      </c>
      <c r="B85" s="23"/>
      <c r="C85" s="23"/>
      <c r="D85" s="23"/>
      <c r="E85" s="23"/>
      <c r="F85" s="5"/>
      <c r="G85" s="5"/>
      <c r="H85" s="23"/>
      <c r="I85" s="5"/>
    </row>
    <row r="86" spans="1:9" s="11" customFormat="1" ht="14.25">
      <c r="A86" s="17" t="s">
        <v>46</v>
      </c>
      <c r="B86" s="23"/>
      <c r="C86" s="23"/>
      <c r="D86" s="23"/>
      <c r="E86" s="23"/>
      <c r="F86" s="5"/>
      <c r="G86" s="5"/>
      <c r="H86" s="23"/>
      <c r="I86" s="5"/>
    </row>
    <row r="87" spans="1:9" s="11" customFormat="1" ht="14.25">
      <c r="A87" s="17" t="s">
        <v>77</v>
      </c>
      <c r="B87" s="23"/>
      <c r="C87" s="23"/>
      <c r="D87" s="23">
        <v>491600</v>
      </c>
      <c r="E87" s="23">
        <v>2</v>
      </c>
      <c r="F87" s="5"/>
      <c r="G87" s="5"/>
      <c r="H87" s="23">
        <v>275000</v>
      </c>
      <c r="I87" s="5">
        <v>3</v>
      </c>
    </row>
    <row r="88" spans="1:9" s="11" customFormat="1" ht="19.5" customHeight="1">
      <c r="A88" s="5" t="s">
        <v>34</v>
      </c>
      <c r="B88" s="23"/>
      <c r="C88" s="23"/>
      <c r="D88" s="23"/>
      <c r="E88" s="23"/>
      <c r="F88" s="8"/>
      <c r="G88" s="9"/>
      <c r="H88" s="27"/>
      <c r="I88" s="5"/>
    </row>
    <row r="89" spans="1:9" s="11" customFormat="1" ht="16.5" customHeight="1">
      <c r="A89" s="5" t="s">
        <v>78</v>
      </c>
      <c r="B89" s="37">
        <v>1349000</v>
      </c>
      <c r="C89" s="23">
        <v>3</v>
      </c>
      <c r="D89" s="37">
        <v>2620054</v>
      </c>
      <c r="E89" s="23">
        <v>3</v>
      </c>
      <c r="F89" s="8"/>
      <c r="G89" s="9"/>
      <c r="H89" s="23">
        <v>60000</v>
      </c>
      <c r="I89" s="5">
        <v>1</v>
      </c>
    </row>
    <row r="90" spans="1:9" s="11" customFormat="1" ht="14.25">
      <c r="A90" s="5" t="s">
        <v>79</v>
      </c>
      <c r="B90" s="23"/>
      <c r="C90" s="23"/>
      <c r="D90" s="23"/>
      <c r="E90" s="23"/>
      <c r="F90" s="8"/>
      <c r="G90" s="9"/>
      <c r="H90" s="23"/>
      <c r="I90" s="5"/>
    </row>
    <row r="91" spans="1:9" s="11" customFormat="1" ht="14.25">
      <c r="A91" s="5" t="s">
        <v>29</v>
      </c>
      <c r="B91" s="23"/>
      <c r="C91" s="23"/>
      <c r="D91" s="23"/>
      <c r="E91" s="23"/>
      <c r="F91" s="8"/>
      <c r="G91" s="9"/>
      <c r="H91" s="27"/>
      <c r="I91" s="5"/>
    </row>
    <row r="92" spans="1:9" s="11" customFormat="1" ht="15.75" customHeight="1">
      <c r="A92" s="5" t="s">
        <v>30</v>
      </c>
      <c r="B92" s="23"/>
      <c r="C92" s="23"/>
      <c r="D92" s="23">
        <v>2381000</v>
      </c>
      <c r="E92" s="23">
        <v>1</v>
      </c>
      <c r="F92" s="8"/>
      <c r="G92" s="9"/>
      <c r="H92" s="60"/>
      <c r="I92" s="5"/>
    </row>
    <row r="93" spans="1:9" s="11" customFormat="1" ht="21" customHeight="1">
      <c r="A93" s="5" t="s">
        <v>80</v>
      </c>
      <c r="B93" s="23"/>
      <c r="C93" s="23"/>
      <c r="D93" s="23">
        <v>3903190</v>
      </c>
      <c r="E93" s="23">
        <v>3</v>
      </c>
      <c r="F93" s="8"/>
      <c r="G93" s="9"/>
      <c r="H93" s="23"/>
      <c r="I93" s="5"/>
    </row>
    <row r="94" spans="1:9" s="11" customFormat="1" ht="18" customHeight="1">
      <c r="A94" s="5" t="s">
        <v>81</v>
      </c>
      <c r="B94" s="23"/>
      <c r="C94" s="23"/>
      <c r="D94" s="23">
        <v>8393770</v>
      </c>
      <c r="E94" s="23">
        <v>3</v>
      </c>
      <c r="F94" s="8"/>
      <c r="G94" s="9"/>
      <c r="H94" s="23"/>
      <c r="I94" s="5"/>
    </row>
    <row r="95" spans="1:9" s="11" customFormat="1" ht="14.25">
      <c r="A95" s="17" t="s">
        <v>82</v>
      </c>
      <c r="B95" s="23"/>
      <c r="C95" s="23"/>
      <c r="D95" s="23">
        <v>4139202</v>
      </c>
      <c r="E95" s="23">
        <v>5</v>
      </c>
      <c r="F95" s="5"/>
      <c r="G95" s="5"/>
      <c r="H95" s="5">
        <v>93040</v>
      </c>
      <c r="I95" s="5">
        <v>2</v>
      </c>
    </row>
    <row r="96" spans="1:9" s="11" customFormat="1" ht="14.25">
      <c r="A96" s="5" t="s">
        <v>83</v>
      </c>
      <c r="B96" s="23"/>
      <c r="C96" s="23"/>
      <c r="D96" s="23"/>
      <c r="E96" s="23"/>
      <c r="F96" s="8"/>
      <c r="G96" s="9"/>
      <c r="H96" s="7"/>
      <c r="I96" s="5"/>
    </row>
    <row r="97" spans="1:9" s="11" customFormat="1" ht="14.25">
      <c r="A97" s="5" t="s">
        <v>84</v>
      </c>
      <c r="B97" s="23"/>
      <c r="C97" s="23"/>
      <c r="D97" s="23"/>
      <c r="E97" s="23"/>
      <c r="F97" s="7">
        <v>1351000</v>
      </c>
      <c r="G97" s="5">
        <v>2</v>
      </c>
      <c r="H97" s="5"/>
      <c r="I97" s="5"/>
    </row>
    <row r="98" spans="1:9" s="11" customFormat="1" ht="14.25">
      <c r="A98" s="5" t="s">
        <v>85</v>
      </c>
      <c r="B98" s="23"/>
      <c r="C98" s="23"/>
      <c r="D98" s="23"/>
      <c r="E98" s="23"/>
      <c r="F98" s="7"/>
      <c r="G98" s="5"/>
      <c r="H98" s="7"/>
      <c r="I98" s="5"/>
    </row>
    <row r="99" spans="1:9" s="11" customFormat="1" ht="14.25">
      <c r="A99" s="80" t="s">
        <v>110</v>
      </c>
      <c r="B99" s="23"/>
      <c r="C99" s="23"/>
      <c r="D99" s="23"/>
      <c r="E99" s="23"/>
      <c r="F99" s="7"/>
      <c r="G99" s="5"/>
      <c r="H99" s="7">
        <v>1592400</v>
      </c>
      <c r="I99" s="5">
        <v>4</v>
      </c>
    </row>
    <row r="100" spans="1:9" s="11" customFormat="1" ht="14.25">
      <c r="A100" s="5" t="s">
        <v>86</v>
      </c>
      <c r="B100" s="23"/>
      <c r="C100" s="23"/>
      <c r="D100" s="23">
        <v>756628</v>
      </c>
      <c r="E100" s="23">
        <v>2</v>
      </c>
      <c r="F100" s="7"/>
      <c r="G100" s="5"/>
      <c r="H100" s="7"/>
      <c r="I100" s="5"/>
    </row>
    <row r="101" spans="1:9" s="11" customFormat="1" ht="14.25">
      <c r="A101" s="5" t="s">
        <v>87</v>
      </c>
      <c r="B101" s="23"/>
      <c r="C101" s="23"/>
      <c r="D101" s="23"/>
      <c r="E101" s="23"/>
      <c r="F101" s="7"/>
      <c r="G101" s="5"/>
      <c r="H101" s="21"/>
      <c r="I101" s="5"/>
    </row>
    <row r="102" spans="1:9" s="11" customFormat="1" ht="14.25">
      <c r="A102" s="5" t="s">
        <v>88</v>
      </c>
      <c r="B102" s="23"/>
      <c r="C102" s="23"/>
      <c r="D102" s="23"/>
      <c r="E102" s="23"/>
      <c r="F102" s="7"/>
      <c r="G102" s="5"/>
      <c r="H102" s="21"/>
      <c r="I102" s="5"/>
    </row>
    <row r="103" spans="1:9" s="11" customFormat="1" ht="14.25">
      <c r="A103" s="61" t="s">
        <v>89</v>
      </c>
      <c r="B103" s="23"/>
      <c r="C103" s="23"/>
      <c r="D103" s="23"/>
      <c r="E103" s="23"/>
      <c r="F103" s="7"/>
      <c r="G103" s="5"/>
      <c r="H103" s="60">
        <v>1500000</v>
      </c>
      <c r="I103" s="5">
        <v>1</v>
      </c>
    </row>
    <row r="104" spans="1:9" s="11" customFormat="1" ht="14.25">
      <c r="A104" s="61" t="s">
        <v>52</v>
      </c>
      <c r="B104" s="23"/>
      <c r="C104" s="23"/>
      <c r="D104" s="23"/>
      <c r="E104" s="23"/>
      <c r="F104" s="7"/>
      <c r="G104" s="5"/>
      <c r="H104" s="21"/>
      <c r="I104" s="5"/>
    </row>
    <row r="105" spans="1:9" s="11" customFormat="1" ht="14.25">
      <c r="A105" s="61" t="s">
        <v>83</v>
      </c>
      <c r="B105" s="23"/>
      <c r="C105" s="23"/>
      <c r="D105" s="23"/>
      <c r="E105" s="23"/>
      <c r="F105" s="7"/>
      <c r="G105" s="5"/>
      <c r="H105" s="21"/>
      <c r="I105" s="5"/>
    </row>
    <row r="106" spans="1:9" s="11" customFormat="1" ht="14.25">
      <c r="A106" s="61" t="s">
        <v>64</v>
      </c>
      <c r="B106" s="23"/>
      <c r="C106" s="23"/>
      <c r="D106" s="23"/>
      <c r="E106" s="23"/>
      <c r="F106" s="7"/>
      <c r="G106" s="5"/>
      <c r="H106" s="60">
        <v>1228500</v>
      </c>
      <c r="I106" s="5">
        <v>2</v>
      </c>
    </row>
    <row r="107" spans="1:9" s="11" customFormat="1" ht="14.25">
      <c r="A107" s="61" t="s">
        <v>63</v>
      </c>
      <c r="B107" s="23"/>
      <c r="C107" s="23"/>
      <c r="D107" s="23">
        <v>2074192</v>
      </c>
      <c r="E107" s="23">
        <v>1</v>
      </c>
      <c r="F107" s="7"/>
      <c r="G107" s="5"/>
      <c r="H107" s="60">
        <v>596900</v>
      </c>
      <c r="I107" s="5">
        <v>4</v>
      </c>
    </row>
    <row r="108" spans="1:9" s="11" customFormat="1" ht="14.25">
      <c r="A108" s="61" t="s">
        <v>106</v>
      </c>
      <c r="B108" s="23"/>
      <c r="C108" s="23"/>
      <c r="D108" s="23">
        <v>2156297</v>
      </c>
      <c r="E108" s="23">
        <v>1</v>
      </c>
      <c r="F108" s="7"/>
      <c r="G108" s="5"/>
      <c r="H108" s="60"/>
      <c r="I108" s="5"/>
    </row>
    <row r="109" spans="1:9" s="11" customFormat="1" ht="14.25">
      <c r="A109" s="5" t="s">
        <v>90</v>
      </c>
      <c r="B109" s="23"/>
      <c r="C109" s="23"/>
      <c r="D109" s="23"/>
      <c r="E109" s="23"/>
      <c r="F109" s="7"/>
      <c r="G109" s="5"/>
      <c r="H109" s="21"/>
      <c r="I109" s="5"/>
    </row>
    <row r="110" spans="1:9" s="79" customFormat="1" ht="19.5">
      <c r="A110" s="77"/>
      <c r="B110" s="78"/>
      <c r="C110" s="78"/>
      <c r="D110" s="78"/>
      <c r="E110" s="78"/>
      <c r="F110" s="78"/>
      <c r="G110" s="78"/>
      <c r="H110" s="78"/>
      <c r="I110" s="78"/>
    </row>
    <row r="111" spans="1:9" s="4" customFormat="1" ht="19.5">
      <c r="A111" s="73" t="s">
        <v>57</v>
      </c>
      <c r="B111" s="71"/>
      <c r="C111" s="71"/>
      <c r="D111" s="71"/>
      <c r="E111" s="71"/>
      <c r="F111" s="71"/>
      <c r="G111" s="71"/>
      <c r="H111" s="71"/>
      <c r="I111" s="72"/>
    </row>
    <row r="112" spans="1:9" s="4" customFormat="1" ht="16.5">
      <c r="A112" s="49" t="s">
        <v>60</v>
      </c>
      <c r="B112" s="49" t="s">
        <v>24</v>
      </c>
      <c r="C112" s="49" t="s">
        <v>25</v>
      </c>
      <c r="D112" s="49" t="s">
        <v>28</v>
      </c>
      <c r="E112" s="49" t="s">
        <v>25</v>
      </c>
      <c r="F112" s="49" t="s">
        <v>31</v>
      </c>
      <c r="G112" s="49" t="s">
        <v>25</v>
      </c>
      <c r="H112" s="50" t="s">
        <v>99</v>
      </c>
      <c r="I112" s="50" t="s">
        <v>25</v>
      </c>
    </row>
    <row r="113" spans="1:9" s="4" customFormat="1" ht="19.5">
      <c r="A113" s="51" t="s">
        <v>53</v>
      </c>
      <c r="B113" s="53">
        <v>14190000</v>
      </c>
      <c r="C113" s="53">
        <v>21</v>
      </c>
      <c r="D113" s="53">
        <v>7340821</v>
      </c>
      <c r="E113" s="53">
        <v>15</v>
      </c>
      <c r="F113" s="53"/>
      <c r="G113" s="54"/>
      <c r="H113" s="36">
        <v>6911700</v>
      </c>
      <c r="I113" s="1">
        <v>14</v>
      </c>
    </row>
    <row r="114" spans="1:9" s="4" customFormat="1" ht="19.5">
      <c r="A114" s="51" t="s">
        <v>8</v>
      </c>
      <c r="B114" s="53">
        <v>6697000</v>
      </c>
      <c r="C114" s="53">
        <v>14</v>
      </c>
      <c r="D114" s="53">
        <v>7834160</v>
      </c>
      <c r="E114" s="53">
        <v>8</v>
      </c>
      <c r="F114" s="53"/>
      <c r="G114" s="53"/>
      <c r="H114" s="53">
        <v>700000</v>
      </c>
      <c r="I114" s="53">
        <v>3</v>
      </c>
    </row>
    <row r="115" spans="1:9" s="4" customFormat="1" ht="19.5">
      <c r="A115" s="51" t="s">
        <v>13</v>
      </c>
      <c r="B115" s="53">
        <v>10149200</v>
      </c>
      <c r="C115" s="53">
        <v>18</v>
      </c>
      <c r="D115" s="66">
        <v>2070250</v>
      </c>
      <c r="E115" s="67">
        <v>6</v>
      </c>
      <c r="F115" s="53">
        <v>896000</v>
      </c>
      <c r="G115" s="53">
        <v>2</v>
      </c>
      <c r="H115" s="26">
        <v>1112000</v>
      </c>
      <c r="I115" s="1">
        <v>3</v>
      </c>
    </row>
    <row r="116" spans="1:9" s="4" customFormat="1" ht="19.5">
      <c r="A116" s="51" t="s">
        <v>19</v>
      </c>
      <c r="B116" s="63">
        <v>17238000</v>
      </c>
      <c r="C116" s="63">
        <v>16</v>
      </c>
      <c r="D116" s="53">
        <v>3517000</v>
      </c>
      <c r="E116" s="53">
        <v>4</v>
      </c>
      <c r="F116" s="53">
        <v>74350900</v>
      </c>
      <c r="G116" s="53">
        <v>80</v>
      </c>
      <c r="H116" s="2">
        <v>11736442</v>
      </c>
      <c r="I116" s="1">
        <v>18</v>
      </c>
    </row>
    <row r="117" spans="1:9" s="4" customFormat="1" ht="19.5">
      <c r="A117" s="51" t="s">
        <v>0</v>
      </c>
      <c r="B117" s="53">
        <v>46495000</v>
      </c>
      <c r="C117" s="53">
        <v>54</v>
      </c>
      <c r="D117" s="53">
        <v>5403300</v>
      </c>
      <c r="E117" s="53">
        <v>12</v>
      </c>
      <c r="F117" s="53">
        <v>7625000</v>
      </c>
      <c r="G117" s="53">
        <v>7</v>
      </c>
      <c r="H117" s="53">
        <v>14659322</v>
      </c>
      <c r="I117" s="53">
        <v>38</v>
      </c>
    </row>
    <row r="118" spans="1:9" s="4" customFormat="1" ht="19.5">
      <c r="A118" s="51" t="s">
        <v>10</v>
      </c>
      <c r="B118" s="53">
        <v>22112000</v>
      </c>
      <c r="C118" s="53">
        <v>22</v>
      </c>
      <c r="D118" s="53">
        <v>2686750</v>
      </c>
      <c r="E118" s="53">
        <v>5</v>
      </c>
      <c r="F118" s="53">
        <v>41209200</v>
      </c>
      <c r="G118" s="53">
        <v>33</v>
      </c>
      <c r="H118" s="53">
        <v>8788500</v>
      </c>
      <c r="I118" s="53">
        <v>21</v>
      </c>
    </row>
    <row r="119" spans="1:9" s="4" customFormat="1" ht="19.5">
      <c r="A119" s="52" t="s">
        <v>71</v>
      </c>
      <c r="B119" s="53">
        <v>1349000</v>
      </c>
      <c r="C119" s="30">
        <v>3</v>
      </c>
      <c r="D119" s="53">
        <v>66535717</v>
      </c>
      <c r="E119" s="53">
        <v>50</v>
      </c>
      <c r="F119" s="53">
        <v>1351000</v>
      </c>
      <c r="G119" s="53">
        <v>2</v>
      </c>
      <c r="H119" s="53">
        <v>5983500</v>
      </c>
      <c r="I119" s="53">
        <v>22</v>
      </c>
    </row>
    <row r="120" spans="1:9" s="4" customFormat="1" ht="19.5">
      <c r="A120" s="52" t="s">
        <v>55</v>
      </c>
      <c r="B120" s="45">
        <f>SUM(B113:B119)</f>
        <v>118230200</v>
      </c>
      <c r="C120" s="45">
        <f>SUM(C113:C119)</f>
        <v>148</v>
      </c>
      <c r="D120" s="45">
        <f>SUM(D113:D119)</f>
        <v>95387998</v>
      </c>
      <c r="E120" s="45">
        <f>SUM(E113:E119)</f>
        <v>100</v>
      </c>
      <c r="F120" s="45">
        <f>SUM(F113:F119)</f>
        <v>125432100</v>
      </c>
      <c r="G120" s="45">
        <f>SUM(G115:G118)</f>
        <v>122</v>
      </c>
      <c r="H120" s="45">
        <f>SUM(H113:H119)</f>
        <v>49891464</v>
      </c>
      <c r="I120" s="45">
        <f>SUM(I113:I119)</f>
        <v>119</v>
      </c>
    </row>
    <row r="121" spans="1:9" s="4" customFormat="1" ht="19.5">
      <c r="A121" s="46"/>
      <c r="B121" s="47"/>
      <c r="C121" s="47"/>
      <c r="D121" s="48"/>
      <c r="E121" s="46"/>
      <c r="F121" s="48"/>
      <c r="G121" s="46"/>
      <c r="H121" s="48"/>
      <c r="I121" s="46"/>
    </row>
    <row r="122" spans="1:6" ht="24" customHeight="1">
      <c r="A122" s="74" t="s">
        <v>58</v>
      </c>
      <c r="B122" s="75"/>
      <c r="C122" s="76"/>
      <c r="F122" s="41"/>
    </row>
    <row r="123" spans="1:3" ht="16.5">
      <c r="A123" s="55" t="s">
        <v>59</v>
      </c>
      <c r="B123" s="55" t="s">
        <v>54</v>
      </c>
      <c r="C123" s="38" t="s">
        <v>25</v>
      </c>
    </row>
    <row r="124" spans="1:3" ht="16.5">
      <c r="A124" s="42" t="s">
        <v>24</v>
      </c>
      <c r="B124" s="38">
        <v>118230200</v>
      </c>
      <c r="C124" s="38">
        <v>148</v>
      </c>
    </row>
    <row r="125" spans="1:3" ht="16.5">
      <c r="A125" s="42" t="s">
        <v>28</v>
      </c>
      <c r="B125" s="38">
        <v>95387998</v>
      </c>
      <c r="C125" s="38">
        <v>100</v>
      </c>
    </row>
    <row r="126" spans="1:3" ht="16.5">
      <c r="A126" s="42" t="s">
        <v>31</v>
      </c>
      <c r="B126" s="38">
        <v>125432100</v>
      </c>
      <c r="C126" s="38">
        <v>122</v>
      </c>
    </row>
    <row r="127" spans="1:3" ht="16.5">
      <c r="A127" s="43" t="s">
        <v>99</v>
      </c>
      <c r="B127" s="38">
        <v>49891464</v>
      </c>
      <c r="C127" s="38">
        <v>119</v>
      </c>
    </row>
    <row r="128" spans="1:3" ht="16.5">
      <c r="A128" s="44" t="s">
        <v>55</v>
      </c>
      <c r="B128" s="39">
        <f>SUM(B124:B127)</f>
        <v>388941762</v>
      </c>
      <c r="C128" s="39">
        <f>SUM(C124:C127)</f>
        <v>489</v>
      </c>
    </row>
  </sheetData>
  <mergeCells count="5">
    <mergeCell ref="A3:I3"/>
    <mergeCell ref="A4:I4"/>
    <mergeCell ref="A111:I111"/>
    <mergeCell ref="A122:C122"/>
    <mergeCell ref="A110:IV110"/>
  </mergeCells>
  <printOptions/>
  <pageMargins left="0.27" right="0.13" top="0.28" bottom="0.19" header="0.25" footer="0.21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1" sqref="B11"/>
    </sheetView>
  </sheetViews>
  <sheetFormatPr defaultColWidth="9.00390625" defaultRowHeight="16.5"/>
  <cols>
    <col min="1" max="1" width="26.125" style="0" customWidth="1"/>
    <col min="2" max="2" width="32.625" style="0" customWidth="1"/>
    <col min="3" max="3" width="20.25390625" style="0" customWidth="1"/>
  </cols>
  <sheetData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9.00390625" defaultRowHeight="16.5"/>
  <cols>
    <col min="1" max="1" width="26.50390625" style="0" customWidth="1"/>
    <col min="2" max="2" width="28.00390625" style="0" customWidth="1"/>
    <col min="3" max="3" width="22.12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rdo</dc:creator>
  <cp:keywords/>
  <dc:description/>
  <cp:lastModifiedBy>asus user</cp:lastModifiedBy>
  <cp:lastPrinted>2007-02-06T07:42:10Z</cp:lastPrinted>
  <dcterms:created xsi:type="dcterms:W3CDTF">2001-09-10T02:19:03Z</dcterms:created>
  <dcterms:modified xsi:type="dcterms:W3CDTF">2007-02-06T07:42:16Z</dcterms:modified>
  <cp:category/>
  <cp:version/>
  <cp:contentType/>
  <cp:contentStatus/>
</cp:coreProperties>
</file>