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595" activeTab="4"/>
  </bookViews>
  <sheets>
    <sheet name="師範學院" sheetId="1" r:id="rId1"/>
    <sheet name="人文藝術學院" sheetId="2" r:id="rId2"/>
    <sheet name="管理學院" sheetId="3" r:id="rId3"/>
    <sheet name="農學院" sheetId="4" r:id="rId4"/>
    <sheet name="理工學院" sheetId="5" r:id="rId5"/>
    <sheet name="生命科學院" sheetId="6" r:id="rId6"/>
    <sheet name="行政單位" sheetId="7" r:id="rId7"/>
  </sheets>
  <definedNames/>
  <calcPr fullCalcOnLoad="1"/>
</workbook>
</file>

<file path=xl/sharedStrings.xml><?xml version="1.0" encoding="utf-8"?>
<sst xmlns="http://schemas.openxmlformats.org/spreadsheetml/2006/main" count="530" uniqueCount="335">
  <si>
    <t>序號</t>
  </si>
  <si>
    <t>委託或補助單位</t>
  </si>
  <si>
    <t>系所</t>
  </si>
  <si>
    <t>計畫主持人</t>
  </si>
  <si>
    <t>執行期間</t>
  </si>
  <si>
    <t>核定金額</t>
  </si>
  <si>
    <t>計畫名稱</t>
  </si>
  <si>
    <t>92.01.01-92.12.31</t>
  </si>
  <si>
    <t>92.01.01-92.12.31</t>
  </si>
  <si>
    <t>92.01.01-92.12.31</t>
  </si>
  <si>
    <t>中央畜產會</t>
  </si>
  <si>
    <t>獸醫系</t>
  </si>
  <si>
    <t>陳秋麟</t>
  </si>
  <si>
    <t>美國黃豆協會台灣辦事處</t>
  </si>
  <si>
    <t>水產系</t>
  </si>
  <si>
    <t>黃承輝</t>
  </si>
  <si>
    <t>以脫殼黃豆粉取代魚粉對吳郭魚成長之影響</t>
  </si>
  <si>
    <t>蓮子脫膜機之研製</t>
  </si>
  <si>
    <t>生機系</t>
  </si>
  <si>
    <t>林慶福</t>
  </si>
  <si>
    <t>畜產系</t>
  </si>
  <si>
    <t>林高塚</t>
  </si>
  <si>
    <r>
      <t>直流</t>
    </r>
    <r>
      <rPr>
        <sz val="12"/>
        <rFont val="Times New Roman"/>
        <family val="1"/>
      </rPr>
      <t>/</t>
    </r>
    <r>
      <rPr>
        <sz val="12"/>
        <rFont val="新細明體"/>
        <family val="1"/>
      </rPr>
      <t>交流致昏效果之比較及其肉質的差異</t>
    </r>
  </si>
  <si>
    <t>財團法人台灣動物科技研究所</t>
  </si>
  <si>
    <t>金順營養科技有限公司</t>
  </si>
  <si>
    <t>盧金鎮</t>
  </si>
  <si>
    <t>產蛋母雞飼糧添加大麥寶對磷、鈣利用率、產蛋性能及蛋殼品質之影響</t>
  </si>
  <si>
    <t>嘉義縣政府</t>
  </si>
  <si>
    <t>秦宗顯</t>
  </si>
  <si>
    <t>委託或補助單位</t>
  </si>
  <si>
    <t>企管系</t>
  </si>
  <si>
    <t>侯嘉政</t>
  </si>
  <si>
    <r>
      <t>化學工業科技人才培訓計畫</t>
    </r>
    <r>
      <rPr>
        <sz val="12"/>
        <rFont val="Times New Roman"/>
        <family val="1"/>
      </rPr>
      <t>-</t>
    </r>
    <r>
      <rPr>
        <sz val="12"/>
        <rFont val="新細明體"/>
        <family val="1"/>
      </rPr>
      <t>九十一年度專案計畫執行成效評估</t>
    </r>
  </si>
  <si>
    <t>92.04.01-92.11.30</t>
  </si>
  <si>
    <t>生藥所</t>
  </si>
  <si>
    <t>工業技術研究院</t>
  </si>
  <si>
    <t>陳立耿</t>
  </si>
  <si>
    <t>92.01.01-92.12.31</t>
  </si>
  <si>
    <t>台灣植物資源含多酚類成分之調查分析</t>
  </si>
  <si>
    <t>天恩食品有限公司</t>
  </si>
  <si>
    <t>楊玲玲</t>
  </si>
  <si>
    <t>92.07.01-92.12.31</t>
  </si>
  <si>
    <t>養生中藥素食製品之分析</t>
  </si>
  <si>
    <t>園藝系</t>
  </si>
  <si>
    <t>沈再木</t>
  </si>
  <si>
    <t>91.12.24-93.02.23</t>
  </si>
  <si>
    <t>高速公路照明對沿線農作物生長影響</t>
  </si>
  <si>
    <t>土水系</t>
  </si>
  <si>
    <t>陳文俊</t>
  </si>
  <si>
    <t>92.01.29-92.12.31</t>
  </si>
  <si>
    <r>
      <t>嘉義縣番路鄉內甕段六七八</t>
    </r>
    <r>
      <rPr>
        <sz val="12"/>
        <rFont val="Times New Roman"/>
        <family val="1"/>
      </rPr>
      <t>.</t>
    </r>
    <r>
      <rPr>
        <sz val="12"/>
        <rFont val="新細明體"/>
        <family val="1"/>
      </rPr>
      <t>二三號汽車旅館新建工程水土保持計畫</t>
    </r>
  </si>
  <si>
    <t>陳國隆</t>
  </si>
  <si>
    <t>92.01.01-92.12.30</t>
  </si>
  <si>
    <t>雞住血原蟲孢子體的表面蛋白質基因的構造與表現</t>
  </si>
  <si>
    <t>行政院環保署</t>
  </si>
  <si>
    <t>森林系</t>
  </si>
  <si>
    <t>李明仁</t>
  </si>
  <si>
    <t>九十二年度環境綠化苗木撫育分項計畫</t>
  </si>
  <si>
    <t>連塗發</t>
  </si>
  <si>
    <t>91.10.01-92.09.30</t>
  </si>
  <si>
    <t>添加八珍對黑毛豬抗氧化能力及免疫反應之影響</t>
  </si>
  <si>
    <t>熊文俊</t>
  </si>
  <si>
    <t>水族館委託生產孔雀魚計畫</t>
  </si>
  <si>
    <t>中正農業科技社會公益基金會</t>
  </si>
  <si>
    <t>92.05.01-92.09.30</t>
  </si>
  <si>
    <t>周良勳</t>
  </si>
  <si>
    <t>白水湖漁港航道疏浚工程</t>
  </si>
  <si>
    <t>廖秋成</t>
  </si>
  <si>
    <t>92.04.01-93.03.31</t>
  </si>
  <si>
    <t>法鼓大學原生林木移植</t>
  </si>
  <si>
    <t>應化系</t>
  </si>
  <si>
    <t>李茂田</t>
  </si>
  <si>
    <t>92.02.07-92.12.31</t>
  </si>
  <si>
    <t>嘉義縣河川水體水質監測計畫</t>
  </si>
  <si>
    <t>生科所</t>
  </si>
  <si>
    <t>邱義源</t>
  </si>
  <si>
    <t>91.12.01-92.11.30</t>
  </si>
  <si>
    <t>以食用菇類生產酪氨酸酶抑制劑之研究</t>
  </si>
  <si>
    <t>資工所</t>
  </si>
  <si>
    <t>郭煌政</t>
  </si>
  <si>
    <t>運用資料探勘於無線通訊環保資訊系統之研發</t>
  </si>
  <si>
    <t>食品系</t>
  </si>
  <si>
    <t>黃健政</t>
  </si>
  <si>
    <t>特殊成分經全蛋液孔化及噴霧乾燥製備蝦幼苗粉末餌料之研究</t>
  </si>
  <si>
    <r>
      <t>92</t>
    </r>
    <r>
      <rPr>
        <sz val="12"/>
        <rFont val="新細明體"/>
        <family val="1"/>
      </rPr>
      <t>年度委辦「學校健康營造計畫」</t>
    </r>
  </si>
  <si>
    <t>台南縣政府</t>
  </si>
  <si>
    <t>92.04.04-92.12.31</t>
  </si>
  <si>
    <r>
      <t>台南縣南化鄉北寮段</t>
    </r>
    <r>
      <rPr>
        <sz val="12"/>
        <rFont val="Times New Roman"/>
        <family val="1"/>
      </rPr>
      <t>59-14.59-15.60-1.60-2</t>
    </r>
    <r>
      <rPr>
        <sz val="12"/>
        <rFont val="新細明體"/>
        <family val="1"/>
      </rPr>
      <t>等四筆地號土石採取水土保持</t>
    </r>
  </si>
  <si>
    <t>羅登源</t>
  </si>
  <si>
    <t>九十二年度強化屠宰衛生檢查計畫</t>
  </si>
  <si>
    <t>92.04.18-92.12.31</t>
  </si>
  <si>
    <t>美國黃豆協會台灣辦事處</t>
  </si>
  <si>
    <t>李應煌</t>
  </si>
  <si>
    <t>去殼大豆粕取代魚粉對土雞生長性能、性成熟度及屠體品質之影響</t>
  </si>
  <si>
    <t>周世認</t>
  </si>
  <si>
    <t>黑面琵鷺血液學及血液化學之研究</t>
  </si>
  <si>
    <t>財團法人工業技術研究院生醫工程中心</t>
  </si>
  <si>
    <t>蘇建國</t>
  </si>
  <si>
    <t>92.01.01-92.12.31</t>
  </si>
  <si>
    <r>
      <t>正常人類肝細胞不老化培養技術開發</t>
    </r>
    <r>
      <rPr>
        <sz val="12"/>
        <rFont val="Times New Roman"/>
        <family val="1"/>
      </rPr>
      <t>-</t>
    </r>
    <r>
      <rPr>
        <sz val="12"/>
        <rFont val="新細明體"/>
        <family val="1"/>
      </rPr>
      <t>不老化</t>
    </r>
    <r>
      <rPr>
        <sz val="12"/>
        <rFont val="Times New Roman"/>
        <family val="1"/>
      </rPr>
      <t>DNA</t>
    </r>
    <r>
      <rPr>
        <sz val="12"/>
        <rFont val="新細明體"/>
        <family val="1"/>
      </rPr>
      <t>載體構築</t>
    </r>
  </si>
  <si>
    <t>嘉義市政府</t>
  </si>
  <si>
    <t>黃光亮</t>
  </si>
  <si>
    <t>嘉義市整體道路植栽維謢管理再利用計畫</t>
  </si>
  <si>
    <t>九十二年度飼料講習會</t>
  </si>
  <si>
    <t>管研所</t>
  </si>
  <si>
    <t>黃宗成</t>
  </si>
  <si>
    <t>92.08.01-92.11.30</t>
  </si>
  <si>
    <t>規劃太保市、六腳鄉、溪口鄉發展休閒農業潛力及經濟效益評估報告</t>
  </si>
  <si>
    <t>行政院國民健康局</t>
  </si>
  <si>
    <t>中草藥研發中心</t>
  </si>
  <si>
    <t>雲林縣政府</t>
  </si>
  <si>
    <t>賴翠媛</t>
  </si>
  <si>
    <t>92.01.01-92.03.31</t>
  </si>
  <si>
    <t>雲林縣九十二年度特殊教育科技輔具槪論研習</t>
  </si>
  <si>
    <t>元科科技股份有限公司</t>
  </si>
  <si>
    <t>得榮生物科技股份有限公司</t>
  </si>
  <si>
    <t>海育企業股份公司</t>
  </si>
  <si>
    <t>鄉井水族館</t>
  </si>
  <si>
    <t>原住民生產力培訓中心</t>
  </si>
  <si>
    <r>
      <t>92</t>
    </r>
    <r>
      <rPr>
        <sz val="12"/>
        <rFont val="新細明體"/>
        <family val="1"/>
      </rPr>
      <t>年度原住民保留地森林保育</t>
    </r>
    <r>
      <rPr>
        <sz val="12"/>
        <rFont val="Times New Roman"/>
        <family val="1"/>
      </rPr>
      <t>--</t>
    </r>
    <r>
      <rPr>
        <sz val="12"/>
        <rFont val="新細明體"/>
        <family val="1"/>
      </rPr>
      <t>林業業務人員研習實施計畫</t>
    </r>
  </si>
  <si>
    <t>生輔組</t>
  </si>
  <si>
    <t>林琮瀚</t>
  </si>
  <si>
    <r>
      <t>92</t>
    </r>
    <r>
      <rPr>
        <sz val="12"/>
        <rFont val="新細明體"/>
        <family val="1"/>
      </rPr>
      <t>年僑生工讀補助金</t>
    </r>
  </si>
  <si>
    <t>阿里山鄉農會</t>
  </si>
  <si>
    <t>曾慶瀛</t>
  </si>
  <si>
    <t>92.07.01-93.06.30</t>
  </si>
  <si>
    <t>阿里山鄉特產加工</t>
  </si>
  <si>
    <t>青輔會</t>
  </si>
  <si>
    <t>教科所</t>
  </si>
  <si>
    <t>吳芝儀</t>
  </si>
  <si>
    <t>92.04.01-92.12.31</t>
  </si>
  <si>
    <t>服務學習融入中小學課程之研究</t>
  </si>
  <si>
    <t>和倉營造事業股份有限公司</t>
  </si>
  <si>
    <t>邱一盛</t>
  </si>
  <si>
    <t>嘉南農田水利會</t>
  </si>
  <si>
    <t>乾旱時期節水灌漑對水稻生育產量影響之研究</t>
  </si>
  <si>
    <t>中埔鄉農會</t>
  </si>
  <si>
    <t>生管系</t>
  </si>
  <si>
    <t>周淑月</t>
  </si>
  <si>
    <t>92.05.31-92.06.28</t>
  </si>
  <si>
    <t>企業化經營及行銷管理研習</t>
  </si>
  <si>
    <t>竹崎鄉公所</t>
  </si>
  <si>
    <t>農企管理研究中心</t>
  </si>
  <si>
    <t>李謀監</t>
  </si>
  <si>
    <t>92.04.01-92.09.31</t>
  </si>
  <si>
    <r>
      <t>嘉義縣竹崎鄉城鎮地貌改造</t>
    </r>
    <r>
      <rPr>
        <sz val="12"/>
        <rFont val="Times New Roman"/>
        <family val="1"/>
      </rPr>
      <t>-</t>
    </r>
    <r>
      <rPr>
        <sz val="12"/>
        <rFont val="新細明體"/>
        <family val="1"/>
      </rPr>
      <t>創造台灣城鄉風貌示範計畫</t>
    </r>
  </si>
  <si>
    <t>內政部</t>
  </si>
  <si>
    <t>營繕組</t>
  </si>
  <si>
    <t>九十二度綠色廳舍暨學校改善補助計畫</t>
  </si>
  <si>
    <t>青輔會</t>
  </si>
  <si>
    <t>蘇文清</t>
  </si>
  <si>
    <t>92.09.01-92.11.30</t>
  </si>
  <si>
    <t>社會新鮮人講座</t>
  </si>
  <si>
    <t>92.09.01-92.11.30</t>
  </si>
  <si>
    <t>大陸就業市場面面觀</t>
  </si>
  <si>
    <t>財團法人工業技術研究院</t>
  </si>
  <si>
    <t>嘉義縣環保局</t>
  </si>
  <si>
    <t>交通部台灣區國道新建工程局</t>
  </si>
  <si>
    <t>92.06.20-93.06.19</t>
  </si>
  <si>
    <t>台南縣政府</t>
  </si>
  <si>
    <t>家禽保健業務執行輔導改善衛生管理計畫</t>
  </si>
  <si>
    <t>清石生技開發有限公司</t>
  </si>
  <si>
    <t>艾立生物產業股份有限公司</t>
  </si>
  <si>
    <t>財團法人法鼓人文社會學院</t>
  </si>
  <si>
    <t>去瞉大豆粕取代魚粉對土雞生長性能、性成熟度及屠體品質之影響</t>
  </si>
  <si>
    <t>台南縣肉牛運銷合作社</t>
  </si>
  <si>
    <t>生機系</t>
  </si>
  <si>
    <t>黃清旺</t>
  </si>
  <si>
    <t>92.05.01-92.12.31</t>
  </si>
  <si>
    <r>
      <t>92</t>
    </r>
    <r>
      <rPr>
        <sz val="12"/>
        <rFont val="新細明體"/>
        <family val="1"/>
      </rPr>
      <t>年度「完全混合日糧</t>
    </r>
    <r>
      <rPr>
        <sz val="12"/>
        <rFont val="Times New Roman"/>
        <family val="1"/>
      </rPr>
      <t>(TMR)</t>
    </r>
    <r>
      <rPr>
        <sz val="12"/>
        <rFont val="新細明體"/>
        <family val="1"/>
      </rPr>
      <t>調製機兼用於國產圓形乾草包細斷作業機之研製」配合款</t>
    </r>
  </si>
  <si>
    <t>中華民國養羊協會</t>
  </si>
  <si>
    <t>曾再富</t>
  </si>
  <si>
    <t>羊、鹿產銷輔導計畫</t>
  </si>
  <si>
    <t>交通部觀光局</t>
  </si>
  <si>
    <t>呂福原</t>
  </si>
  <si>
    <t>瑞太地區植物生態資源調查研究</t>
  </si>
  <si>
    <t>微程式資訊有限公司</t>
  </si>
  <si>
    <r>
      <t>艾</t>
    </r>
    <r>
      <rPr>
        <sz val="12"/>
        <rFont val="Times New Roman"/>
        <family val="1"/>
      </rPr>
      <t xml:space="preserve">    </t>
    </r>
    <r>
      <rPr>
        <sz val="12"/>
        <rFont val="新細明體"/>
        <family val="1"/>
      </rPr>
      <t>群</t>
    </r>
  </si>
  <si>
    <t>92.06.01-93.05.31</t>
  </si>
  <si>
    <r>
      <t>提升產業技術及人才培育研究計畫</t>
    </r>
    <r>
      <rPr>
        <sz val="12"/>
        <rFont val="Times New Roman"/>
        <family val="1"/>
      </rPr>
      <t>-</t>
    </r>
    <r>
      <rPr>
        <sz val="12"/>
        <rFont val="細明體"/>
        <family val="3"/>
      </rPr>
      <t>訊號控制器應用於</t>
    </r>
    <r>
      <rPr>
        <sz val="12"/>
        <rFont val="Times New Roman"/>
        <family val="1"/>
      </rPr>
      <t>TCP/IP</t>
    </r>
    <r>
      <rPr>
        <sz val="12"/>
        <rFont val="細明體"/>
        <family val="3"/>
      </rPr>
      <t>網路資料庫之巨量資料管理</t>
    </r>
    <r>
      <rPr>
        <sz val="12"/>
        <rFont val="Times New Roman"/>
        <family val="1"/>
      </rPr>
      <t>-</t>
    </r>
    <r>
      <rPr>
        <sz val="12"/>
        <rFont val="細明體"/>
        <family val="3"/>
      </rPr>
      <t>廠商配合款</t>
    </r>
  </si>
  <si>
    <t>嘉濱貿易有限公司</t>
  </si>
  <si>
    <t>分生系</t>
  </si>
  <si>
    <t>蔡竹固</t>
  </si>
  <si>
    <t>92.07.01-94.06.30</t>
  </si>
  <si>
    <r>
      <t>92</t>
    </r>
    <r>
      <rPr>
        <sz val="12"/>
        <rFont val="新細明體"/>
        <family val="1"/>
      </rPr>
      <t>年一期田間委託試驗</t>
    </r>
    <r>
      <rPr>
        <sz val="12"/>
        <rFont val="Times New Roman"/>
        <family val="1"/>
      </rPr>
      <t>-</t>
    </r>
    <r>
      <rPr>
        <sz val="12"/>
        <rFont val="新細明體"/>
        <family val="1"/>
      </rPr>
      <t>五水硫酸銅</t>
    </r>
    <r>
      <rPr>
        <sz val="12"/>
        <rFont val="Times New Roman"/>
        <family val="1"/>
      </rPr>
      <t>21.36%</t>
    </r>
    <r>
      <rPr>
        <sz val="12"/>
        <rFont val="新細明體"/>
        <family val="1"/>
      </rPr>
      <t>水態劑防治洋香瓜白粉病試驗費</t>
    </r>
  </si>
  <si>
    <t>黎明工程顧問股份有限公司</t>
  </si>
  <si>
    <t>土水系</t>
  </si>
  <si>
    <t>黃天福</t>
  </si>
  <si>
    <t>92.07.01-92.09.30</t>
  </si>
  <si>
    <t>大甲溪發電廠馬鞍壩整體安全評估透地電達檢測</t>
  </si>
  <si>
    <t>92.01.01-92.12.31</t>
  </si>
  <si>
    <t>特教系</t>
  </si>
  <si>
    <t>賴翠媛</t>
  </si>
  <si>
    <t>91.11.30-92.02.28</t>
  </si>
  <si>
    <r>
      <t>91</t>
    </r>
    <r>
      <rPr>
        <sz val="12"/>
        <rFont val="新細明體"/>
        <family val="1"/>
      </rPr>
      <t>年度托兒所及早期療育中心教保人員早期療育相知能研習計畫</t>
    </r>
  </si>
  <si>
    <t>中華民國大專院校體育總會</t>
  </si>
  <si>
    <t>體育室</t>
  </si>
  <si>
    <t>黃清雲</t>
  </si>
  <si>
    <t>中華民國大專院校九十一學年度排球運動聯賽補助款</t>
  </si>
  <si>
    <t>特教中心</t>
  </si>
  <si>
    <t>嘉義縣九十二年度特殊教育科技輔具槪論研習</t>
  </si>
  <si>
    <t>嘉義市政府</t>
  </si>
  <si>
    <t>92.01.23-92.12.31</t>
  </si>
  <si>
    <t>嘉義市長青綜合服務中心新建工程水土保持計畫審查</t>
  </si>
  <si>
    <t>文建會</t>
  </si>
  <si>
    <t>美術系</t>
  </si>
  <si>
    <t>謝婉雯</t>
  </si>
  <si>
    <t>92.02.01-92.07.31</t>
  </si>
  <si>
    <t>延聘客座藝術家梁君午</t>
  </si>
  <si>
    <t>蔡榮哲</t>
  </si>
  <si>
    <t>92.02.04-92.06.04</t>
  </si>
  <si>
    <t>嘉義市地方諮詢顧問及協調推動組織執行計畫增加工作項目</t>
  </si>
  <si>
    <t>92.02.17-92.12.31</t>
  </si>
  <si>
    <t>賀伯風災受災戶及安全堪虞遷住計畫水土保持計畫審查</t>
  </si>
  <si>
    <t>李堂察</t>
  </si>
  <si>
    <t>92.03.21-92.12.01</t>
  </si>
  <si>
    <r>
      <t>推動「花園城市</t>
    </r>
    <r>
      <rPr>
        <sz val="12"/>
        <rFont val="Times New Roman"/>
        <family val="1"/>
      </rPr>
      <t>.</t>
    </r>
    <r>
      <rPr>
        <sz val="12"/>
        <rFont val="新細明體"/>
        <family val="1"/>
      </rPr>
      <t>美麗角落」計畫</t>
    </r>
    <r>
      <rPr>
        <sz val="12"/>
        <rFont val="Times New Roman"/>
        <family val="1"/>
      </rPr>
      <t>--</t>
    </r>
    <r>
      <rPr>
        <sz val="12"/>
        <rFont val="新細明體"/>
        <family val="1"/>
      </rPr>
      <t>東區推廣宣導計畫</t>
    </r>
  </si>
  <si>
    <r>
      <t>薛</t>
    </r>
    <r>
      <rPr>
        <sz val="12"/>
        <rFont val="Times New Roman"/>
        <family val="1"/>
      </rPr>
      <t xml:space="preserve">    </t>
    </r>
    <r>
      <rPr>
        <sz val="12"/>
        <rFont val="新細明體"/>
        <family val="1"/>
      </rPr>
      <t>玲</t>
    </r>
  </si>
  <si>
    <r>
      <t>92</t>
    </r>
    <r>
      <rPr>
        <sz val="12"/>
        <rFont val="細明體"/>
        <family val="3"/>
      </rPr>
      <t>年度原住民水土保持種子人才培訓計畫</t>
    </r>
  </si>
  <si>
    <t>劉正川</t>
  </si>
  <si>
    <r>
      <t>92</t>
    </r>
    <r>
      <rPr>
        <sz val="12"/>
        <rFont val="新細明體"/>
        <family val="1"/>
      </rPr>
      <t>年度山坡地非農業利用管理水土保持講習會</t>
    </r>
  </si>
  <si>
    <t>國立教育資料館</t>
  </si>
  <si>
    <t>國教所</t>
  </si>
  <si>
    <t>陳昭如</t>
  </si>
  <si>
    <t>92.06.01-92.10.31</t>
  </si>
  <si>
    <t>辦理現代教育論計劃</t>
  </si>
  <si>
    <t>教育系</t>
  </si>
  <si>
    <t>鄭尚銘</t>
  </si>
  <si>
    <t>92.06.01-92.11.15</t>
  </si>
  <si>
    <t>辦理現代教育論壇計畫</t>
  </si>
  <si>
    <r>
      <t>92</t>
    </r>
    <r>
      <rPr>
        <sz val="12"/>
        <rFont val="細明體"/>
        <family val="3"/>
      </rPr>
      <t>年度部落產業生產及加工經營輔導計畫</t>
    </r>
  </si>
  <si>
    <r>
      <t>92</t>
    </r>
    <r>
      <rPr>
        <sz val="12"/>
        <rFont val="細明體"/>
        <family val="3"/>
      </rPr>
      <t>年度原住民地區農特產品拓銷計畫</t>
    </r>
  </si>
  <si>
    <r>
      <t>92</t>
    </r>
    <r>
      <rPr>
        <sz val="12"/>
        <rFont val="細明體"/>
        <family val="3"/>
      </rPr>
      <t>年度原住民地區輔導原住民工藝發展計畫</t>
    </r>
  </si>
  <si>
    <r>
      <t>92</t>
    </r>
    <r>
      <rPr>
        <sz val="12"/>
        <rFont val="細明體"/>
        <family val="3"/>
      </rPr>
      <t>年度輔導原住民部落生態旅遊發展計畫</t>
    </r>
    <r>
      <rPr>
        <sz val="12"/>
        <rFont val="Times New Roman"/>
        <family val="1"/>
      </rPr>
      <t>-</t>
    </r>
    <r>
      <rPr>
        <sz val="12"/>
        <rFont val="細明體"/>
        <family val="3"/>
      </rPr>
      <t>鄒族南三村生態觀光旅遊推廣</t>
    </r>
  </si>
  <si>
    <r>
      <t>92</t>
    </r>
    <r>
      <rPr>
        <sz val="12"/>
        <rFont val="細明體"/>
        <family val="3"/>
      </rPr>
      <t>年度輔導原住民部落生態旅遊發展計畫</t>
    </r>
    <r>
      <rPr>
        <sz val="12"/>
        <rFont val="Times New Roman"/>
        <family val="1"/>
      </rPr>
      <t>-</t>
    </r>
    <r>
      <rPr>
        <sz val="12"/>
        <rFont val="細明體"/>
        <family val="3"/>
      </rPr>
      <t>鄒族民俗植物資源調查與生態資料建立</t>
    </r>
  </si>
  <si>
    <r>
      <t>92</t>
    </r>
    <r>
      <rPr>
        <sz val="12"/>
        <rFont val="細明體"/>
        <family val="3"/>
      </rPr>
      <t>年度原住民民宿經營管理輔導計畫</t>
    </r>
  </si>
  <si>
    <t>原住民香藥草示範</t>
  </si>
  <si>
    <t>幼教系</t>
  </si>
  <si>
    <t>楊淑朱</t>
  </si>
  <si>
    <t>92.06.01-92.11.31</t>
  </si>
  <si>
    <t>外籍媳婦及第二代子女教養衍生之問題</t>
  </si>
  <si>
    <t>原住民養生藥膳食譜編製計畫</t>
  </si>
  <si>
    <t>行政院原委會</t>
  </si>
  <si>
    <t>休閒所</t>
  </si>
  <si>
    <t>吳宗瓊</t>
  </si>
  <si>
    <t>原住民部落生態旅遊產業發展機制之建構</t>
  </si>
  <si>
    <t>92.06.01-92.11.30</t>
  </si>
  <si>
    <t>外裔新娘子女教養問題探討</t>
  </si>
  <si>
    <t>阿里山鄉南三村觀光產業輔導</t>
  </si>
  <si>
    <t>行政院蒙委會</t>
  </si>
  <si>
    <t>課務組</t>
  </si>
  <si>
    <t>盧青延</t>
  </si>
  <si>
    <t>92.08.01-92.12.31</t>
  </si>
  <si>
    <r>
      <t>92</t>
    </r>
    <r>
      <rPr>
        <sz val="12"/>
        <rFont val="新細明體"/>
        <family val="1"/>
      </rPr>
      <t>年度開設蒙藏教學課程獎助費</t>
    </r>
  </si>
  <si>
    <t>行政院體委會</t>
  </si>
  <si>
    <t>王金成</t>
  </si>
  <si>
    <t>改善棒球運動訓練環境實施計畫</t>
  </si>
  <si>
    <t>行政院原委會</t>
  </si>
  <si>
    <t>行政院原委會</t>
  </si>
  <si>
    <t>行政院原委會</t>
  </si>
  <si>
    <t>行政院原委會</t>
  </si>
  <si>
    <t>行政院原委會</t>
  </si>
  <si>
    <t>行政院原委會</t>
  </si>
  <si>
    <t>行政院僑委會</t>
  </si>
  <si>
    <t>建明股份有限公司</t>
  </si>
  <si>
    <t>不同來源之有機鉻對豬隻生長性能及血液性狀之影響</t>
  </si>
  <si>
    <t>綠益康生物科技實業股份有限公司</t>
  </si>
  <si>
    <t>91.08.01-92.07.31</t>
  </si>
  <si>
    <t>高氏柴胡開發為保姇品之研究</t>
  </si>
  <si>
    <t>中埔鄉農會</t>
  </si>
  <si>
    <t>辦理農特產品加工研發及栽培管理計畫</t>
  </si>
  <si>
    <t>嘉義縣政府</t>
  </si>
  <si>
    <t>91.11.01-92.10.31</t>
  </si>
  <si>
    <r>
      <t>嘉義縣</t>
    </r>
    <r>
      <rPr>
        <sz val="12"/>
        <rFont val="Times New Roman"/>
        <family val="1"/>
      </rPr>
      <t>91</t>
    </r>
    <r>
      <rPr>
        <sz val="12"/>
        <rFont val="細明體"/>
        <family val="3"/>
      </rPr>
      <t>年度乙類保育人員班</t>
    </r>
  </si>
  <si>
    <t>好城實業股份有限公司</t>
  </si>
  <si>
    <t>91.10.15-92.10.14</t>
  </si>
  <si>
    <t>農產品之研究開發</t>
  </si>
  <si>
    <t>百泰生物科技股份有限公司</t>
  </si>
  <si>
    <t>91.12.01-93.11.30</t>
  </si>
  <si>
    <r>
      <t>修改「枯草桿菌</t>
    </r>
    <r>
      <rPr>
        <sz val="12"/>
        <rFont val="Times New Roman"/>
        <family val="1"/>
      </rPr>
      <t>50%</t>
    </r>
    <r>
      <rPr>
        <sz val="12"/>
        <rFont val="細明體"/>
        <family val="3"/>
      </rPr>
      <t>可濕性粉劑防治胡瓜露菌病」計畫重新試驗費</t>
    </r>
  </si>
  <si>
    <t>嘉義市政府</t>
  </si>
  <si>
    <t>91.10.01-92.08.31</t>
  </si>
  <si>
    <r>
      <t>嘉義市九十一年度兒童福利專業人員訓練計畫</t>
    </r>
    <r>
      <rPr>
        <sz val="12"/>
        <rFont val="Times New Roman"/>
        <family val="1"/>
      </rPr>
      <t>(</t>
    </r>
    <r>
      <rPr>
        <sz val="12"/>
        <rFont val="細明體"/>
        <family val="3"/>
      </rPr>
      <t>戊類主管人員</t>
    </r>
    <r>
      <rPr>
        <sz val="12"/>
        <rFont val="Times New Roman"/>
        <family val="1"/>
      </rPr>
      <t>)</t>
    </r>
  </si>
  <si>
    <t>民雄鄉農會</t>
  </si>
  <si>
    <t>生科院</t>
  </si>
  <si>
    <t>楊玲玲</t>
  </si>
  <si>
    <t>91.12.01-92.12.31</t>
  </si>
  <si>
    <r>
      <t>91</t>
    </r>
    <r>
      <rPr>
        <sz val="12"/>
        <rFont val="新細明體"/>
        <family val="1"/>
      </rPr>
      <t>年度休閒農漁園區計畫</t>
    </r>
    <r>
      <rPr>
        <sz val="12"/>
        <rFont val="Times New Roman"/>
        <family val="1"/>
      </rPr>
      <t>-</t>
    </r>
    <r>
      <rPr>
        <sz val="12"/>
        <rFont val="新細明體"/>
        <family val="1"/>
      </rPr>
      <t>鳳梨中酵素萃取及分析研究</t>
    </r>
  </si>
  <si>
    <t>91.11.20-92.12.31</t>
  </si>
  <si>
    <t>嘉義市都市計畫數值航測、地形圖測製及都市計畫書、圖化資料建置計畫品質</t>
  </si>
  <si>
    <t>養殖水產品上市前衛生品質之監視檢驗及輔導計畫</t>
  </si>
  <si>
    <t>澎湖縣農會</t>
  </si>
  <si>
    <t>蘆薈新產品開發</t>
  </si>
  <si>
    <t>南投縣農會</t>
  </si>
  <si>
    <t>食品檢驗分析</t>
  </si>
  <si>
    <t>92.04.01-92.12.31</t>
  </si>
  <si>
    <t>牡蠣養殖技術規範與環境衛生監測</t>
  </si>
  <si>
    <t>勞委會中辦</t>
  </si>
  <si>
    <t>食品系</t>
  </si>
  <si>
    <t>馮淑慧</t>
  </si>
  <si>
    <t>92.07.17-92.10.06</t>
  </si>
  <si>
    <r>
      <t>92</t>
    </r>
    <r>
      <rPr>
        <sz val="12"/>
        <rFont val="新細明體"/>
        <family val="1"/>
      </rPr>
      <t>學年度第二次食品檢驗分析類乙級技術士技能檢定術科測驗工作計畫</t>
    </r>
  </si>
  <si>
    <t>高雄市政府</t>
  </si>
  <si>
    <t>92.06.01-93.01.31</t>
  </si>
  <si>
    <t>高雄市珍貴樹木體檢暨保育計畫</t>
  </si>
  <si>
    <t>小池水庫壩頂及壩體上游坡面透地雷達檢測工作</t>
  </si>
  <si>
    <t>元大企業管理顧問有限公司</t>
  </si>
  <si>
    <t>九十二年度市集改善成效調查之傳統市場政策建議白皮書編撰專案委託計畫</t>
  </si>
  <si>
    <t>白河鎮農會</t>
  </si>
  <si>
    <t>91.08.31-92.07.31</t>
  </si>
  <si>
    <t>蓮子雞等加工產品之開發</t>
  </si>
  <si>
    <t>91.10.04-92.07.31</t>
  </si>
  <si>
    <r>
      <t>嘉義縣番路鄉下坑段</t>
    </r>
    <r>
      <rPr>
        <sz val="12"/>
        <rFont val="Times New Roman"/>
        <family val="1"/>
      </rPr>
      <t>166-20</t>
    </r>
    <r>
      <rPr>
        <sz val="12"/>
        <rFont val="新細明體"/>
        <family val="1"/>
      </rPr>
      <t>、</t>
    </r>
    <r>
      <rPr>
        <sz val="12"/>
        <rFont val="Times New Roman"/>
        <family val="1"/>
      </rPr>
      <t>166-21</t>
    </r>
    <r>
      <rPr>
        <sz val="12"/>
        <rFont val="新細明體"/>
        <family val="1"/>
      </rPr>
      <t>、</t>
    </r>
    <r>
      <rPr>
        <sz val="12"/>
        <rFont val="Times New Roman"/>
        <family val="1"/>
      </rPr>
      <t>166-23</t>
    </r>
    <r>
      <rPr>
        <sz val="12"/>
        <rFont val="新細明體"/>
        <family val="1"/>
      </rPr>
      <t>地號等三筆地號水土保持計畫</t>
    </r>
  </si>
  <si>
    <t>鍾明仁</t>
  </si>
  <si>
    <t>一心生物科技股份有限公司</t>
  </si>
  <si>
    <t>園藝技藝中心</t>
  </si>
  <si>
    <t>沈榮壽</t>
  </si>
  <si>
    <t>92.01.01-92.07.31</t>
  </si>
  <si>
    <t>蘭花產學合作計畫</t>
  </si>
  <si>
    <t>特教中心</t>
  </si>
  <si>
    <t>就輔組</t>
  </si>
  <si>
    <t>農推會</t>
  </si>
  <si>
    <t>農推會</t>
  </si>
  <si>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其他機關</t>
    </r>
    <r>
      <rPr>
        <sz val="14"/>
        <rFont val="Times New Roman"/>
        <family val="1"/>
      </rPr>
      <t>)</t>
    </r>
    <r>
      <rPr>
        <sz val="14"/>
        <rFont val="新細明體"/>
        <family val="1"/>
      </rPr>
      <t>研究計畫資料彙整表【行政單位】</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</si>
  <si>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其他機關</t>
    </r>
    <r>
      <rPr>
        <sz val="14"/>
        <rFont val="Times New Roman"/>
        <family val="1"/>
      </rPr>
      <t>)</t>
    </r>
    <r>
      <rPr>
        <sz val="14"/>
        <rFont val="新細明體"/>
        <family val="1"/>
      </rPr>
      <t>研究計畫資料彙整表【生科院】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</si>
  <si>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其他機關</t>
    </r>
    <r>
      <rPr>
        <sz val="14"/>
        <rFont val="Times New Roman"/>
        <family val="1"/>
      </rPr>
      <t>)</t>
    </r>
    <r>
      <rPr>
        <sz val="14"/>
        <rFont val="新細明體"/>
        <family val="1"/>
      </rPr>
      <t>研究計畫資料彙整表【理工學院】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</si>
  <si>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其他機關</t>
    </r>
    <r>
      <rPr>
        <sz val="14"/>
        <rFont val="Times New Roman"/>
        <family val="1"/>
      </rPr>
      <t>)</t>
    </r>
    <r>
      <rPr>
        <sz val="14"/>
        <rFont val="新細明體"/>
        <family val="1"/>
      </rPr>
      <t>研究計畫資料彙整表【農學院】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</si>
  <si>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其他機關</t>
    </r>
    <r>
      <rPr>
        <sz val="14"/>
        <rFont val="Times New Roman"/>
        <family val="1"/>
      </rPr>
      <t>)</t>
    </r>
    <r>
      <rPr>
        <sz val="14"/>
        <rFont val="新細明體"/>
        <family val="1"/>
      </rPr>
      <t>研究計畫資料彙整表【管理學院】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</si>
  <si>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其他機關</t>
    </r>
    <r>
      <rPr>
        <sz val="14"/>
        <rFont val="Times New Roman"/>
        <family val="1"/>
      </rPr>
      <t>)</t>
    </r>
    <r>
      <rPr>
        <sz val="14"/>
        <rFont val="新細明體"/>
        <family val="1"/>
      </rPr>
      <t>研究計畫資料彙整表【人文藝術學院】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</si>
  <si>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其他機關</t>
    </r>
    <r>
      <rPr>
        <sz val="14"/>
        <rFont val="Times New Roman"/>
        <family val="1"/>
      </rPr>
      <t>)</t>
    </r>
    <r>
      <rPr>
        <sz val="14"/>
        <rFont val="新細明體"/>
        <family val="1"/>
      </rPr>
      <t>研究計畫資料彙整表【師範學院】</t>
    </r>
  </si>
  <si>
    <t>中科院一所</t>
  </si>
  <si>
    <t>資工系</t>
  </si>
  <si>
    <t>盧天麒</t>
  </si>
  <si>
    <t>92.03.01-92.12.31</t>
  </si>
  <si>
    <t>HLA互動式高階架構連網研究(二)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</si>
</sst>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s>
  <fonts count="6">
    <font>
      <sz val="12"/>
      <name val="新細明體"/>
      <family val="1"/>
    </font>
    <font>
      <sz val="14"/>
      <name val="新細明體"/>
      <family val="1"/>
    </font>
    <font>
      <sz val="14"/>
      <name val="Times New Roman"/>
      <family val="1"/>
    </font>
    <font>
      <sz val="9"/>
      <name val="新細明體"/>
      <family val="1"/>
    </font>
    <font>
      <sz val="12"/>
      <name val="Times New Roman"/>
      <family val="1"/>
    </font>
    <font>
      <sz val="12"/>
      <name val="細明體"/>
      <family val="3"/>
    </font>
  </fonts>
  <fills count="2">
    <fill>
      <patternFill/>
    </fill>
    <fill>
      <patternFill patternType="gray125"/>
    </fill>
  </fills>
  <borders count="8">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0" fillId="0" borderId="1" xfId="0" applyBorder="1" applyAlignment="1">
      <alignment horizontal="center" vertical="center"/>
    </xf>
    <xf numFmtId="0" fontId="0" fillId="0" borderId="1" xfId="0" applyBorder="1" applyAlignment="1">
      <alignment horizontal="left" vertical="center" wrapText="1"/>
    </xf>
    <xf numFmtId="3" fontId="0" fillId="0" borderId="1" xfId="0" applyNumberFormat="1" applyBorder="1" applyAlignment="1">
      <alignment horizontal="right" vertical="center"/>
    </xf>
    <xf numFmtId="176" fontId="4" fillId="0" borderId="2" xfId="0" applyNumberFormat="1" applyFont="1" applyBorder="1" applyAlignment="1">
      <alignment vertical="center" wrapText="1"/>
    </xf>
    <xf numFmtId="0" fontId="0" fillId="0" borderId="1" xfId="0"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wrapText="1"/>
    </xf>
    <xf numFmtId="0" fontId="4" fillId="0" borderId="1" xfId="0" applyFont="1" applyBorder="1" applyAlignment="1">
      <alignment vertical="center" wrapText="1"/>
    </xf>
    <xf numFmtId="0" fontId="0" fillId="0" borderId="3" xfId="0" applyBorder="1" applyAlignment="1">
      <alignment horizontal="center" vertical="center"/>
    </xf>
    <xf numFmtId="0" fontId="0" fillId="0" borderId="3" xfId="0" applyBorder="1" applyAlignment="1">
      <alignment wrapText="1"/>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3" fontId="4" fillId="0" borderId="3" xfId="0" applyNumberFormat="1" applyFont="1" applyBorder="1" applyAlignment="1">
      <alignment horizontal="right" vertical="center" wrapText="1"/>
    </xf>
    <xf numFmtId="176" fontId="4" fillId="0" borderId="1" xfId="0" applyNumberFormat="1" applyFont="1" applyBorder="1" applyAlignment="1">
      <alignment vertical="center" wrapText="1"/>
    </xf>
    <xf numFmtId="0" fontId="0" fillId="0" borderId="3" xfId="0" applyBorder="1" applyAlignment="1">
      <alignment vertical="center" wrapText="1"/>
    </xf>
    <xf numFmtId="0" fontId="4" fillId="0" borderId="1" xfId="0" applyFont="1" applyBorder="1" applyAlignment="1">
      <alignment horizontal="left" vertical="center" wrapText="1"/>
    </xf>
    <xf numFmtId="3" fontId="0" fillId="0" borderId="0" xfId="0" applyNumberFormat="1" applyAlignment="1">
      <alignment/>
    </xf>
    <xf numFmtId="0" fontId="0" fillId="0" borderId="1" xfId="0" applyBorder="1" applyAlignment="1">
      <alignment wrapText="1"/>
    </xf>
    <xf numFmtId="177" fontId="0" fillId="0" borderId="1" xfId="0" applyNumberFormat="1" applyBorder="1" applyAlignment="1">
      <alignment vertical="center"/>
    </xf>
    <xf numFmtId="177" fontId="0" fillId="0" borderId="1" xfId="0" applyNumberFormat="1" applyBorder="1" applyAlignment="1">
      <alignment vertical="center" wrapText="1"/>
    </xf>
    <xf numFmtId="0" fontId="0" fillId="0" borderId="1" xfId="0" applyBorder="1" applyAlignment="1">
      <alignment horizontal="center" vertical="center" wrapText="1"/>
    </xf>
    <xf numFmtId="177" fontId="0" fillId="0" borderId="3" xfId="0" applyNumberFormat="1" applyBorder="1" applyAlignment="1">
      <alignment horizontal="right" vertical="center"/>
    </xf>
    <xf numFmtId="0" fontId="0" fillId="0" borderId="3" xfId="0" applyBorder="1" applyAlignment="1">
      <alignment horizontal="left" vertical="center" wrapText="1"/>
    </xf>
    <xf numFmtId="0" fontId="0" fillId="0" borderId="1" xfId="0" applyFill="1" applyBorder="1" applyAlignment="1">
      <alignment horizontal="center" vertical="center"/>
    </xf>
    <xf numFmtId="177" fontId="0" fillId="0" borderId="0" xfId="0" applyNumberFormat="1" applyAlignment="1">
      <alignment/>
    </xf>
    <xf numFmtId="0" fontId="0" fillId="0" borderId="0" xfId="0" applyBorder="1" applyAlignment="1">
      <alignment horizontal="center" vertical="center"/>
    </xf>
    <xf numFmtId="0" fontId="0" fillId="0" borderId="0" xfId="0" applyBorder="1" applyAlignment="1">
      <alignment horizontal="left" vertical="center" wrapText="1"/>
    </xf>
    <xf numFmtId="0" fontId="4" fillId="0" borderId="0" xfId="0" applyFont="1" applyBorder="1" applyAlignment="1">
      <alignment vertical="center" wrapText="1"/>
    </xf>
    <xf numFmtId="3" fontId="0" fillId="0" borderId="0" xfId="0" applyNumberFormat="1" applyBorder="1" applyAlignment="1">
      <alignment horizontal="right" vertical="center"/>
    </xf>
    <xf numFmtId="0" fontId="2" fillId="0" borderId="4" xfId="0" applyFont="1" applyBorder="1" applyAlignment="1">
      <alignment vertical="center"/>
    </xf>
    <xf numFmtId="0" fontId="0" fillId="0" borderId="4" xfId="0" applyBorder="1" applyAlignment="1">
      <alignment/>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5"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left" vertical="center" wrapText="1"/>
    </xf>
    <xf numFmtId="0" fontId="4" fillId="0" borderId="5" xfId="0" applyFont="1" applyBorder="1" applyAlignment="1">
      <alignment horizontal="lef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11"/>
  <sheetViews>
    <sheetView workbookViewId="0" topLeftCell="A1">
      <selection activeCell="A1" sqref="A1:J1"/>
    </sheetView>
  </sheetViews>
  <sheetFormatPr defaultColWidth="9.00390625" defaultRowHeight="16.5"/>
  <cols>
    <col min="1" max="1" width="4.625" style="0" customWidth="1"/>
    <col min="2" max="2" width="11.125" style="0" customWidth="1"/>
    <col min="4" max="4" width="8.375" style="0" customWidth="1"/>
    <col min="5" max="5" width="9.50390625" style="0" customWidth="1"/>
    <col min="6" max="6" width="10.25390625" style="0" customWidth="1"/>
  </cols>
  <sheetData>
    <row r="1" spans="1:10" ht="19.5">
      <c r="A1" s="30" t="s">
        <v>329</v>
      </c>
      <c r="B1" s="31"/>
      <c r="C1" s="31"/>
      <c r="D1" s="31"/>
      <c r="E1" s="31"/>
      <c r="F1" s="31"/>
      <c r="G1" s="31"/>
      <c r="H1" s="31"/>
      <c r="I1" s="31"/>
      <c r="J1" s="31"/>
    </row>
    <row r="2" spans="1:10" ht="33">
      <c r="A2" s="9" t="s">
        <v>0</v>
      </c>
      <c r="B2" s="10" t="s">
        <v>29</v>
      </c>
      <c r="C2" s="9" t="s">
        <v>2</v>
      </c>
      <c r="D2" s="11" t="s">
        <v>3</v>
      </c>
      <c r="E2" s="9" t="s">
        <v>4</v>
      </c>
      <c r="F2" s="9" t="s">
        <v>5</v>
      </c>
      <c r="G2" s="38" t="s">
        <v>6</v>
      </c>
      <c r="H2" s="39"/>
      <c r="I2" s="39"/>
      <c r="J2" s="40"/>
    </row>
    <row r="3" spans="1:10" ht="31.5">
      <c r="A3" s="1">
        <v>1</v>
      </c>
      <c r="B3" s="2" t="s">
        <v>127</v>
      </c>
      <c r="C3" s="1" t="s">
        <v>128</v>
      </c>
      <c r="D3" s="21" t="s">
        <v>129</v>
      </c>
      <c r="E3" s="6" t="s">
        <v>130</v>
      </c>
      <c r="F3" s="3">
        <v>325600</v>
      </c>
      <c r="G3" s="41" t="s">
        <v>131</v>
      </c>
      <c r="H3" s="36"/>
      <c r="I3" s="36"/>
      <c r="J3" s="37"/>
    </row>
    <row r="4" spans="1:10" ht="34.5" customHeight="1">
      <c r="A4" s="1">
        <v>2</v>
      </c>
      <c r="B4" s="2" t="s">
        <v>27</v>
      </c>
      <c r="C4" s="21" t="s">
        <v>191</v>
      </c>
      <c r="D4" s="1" t="s">
        <v>192</v>
      </c>
      <c r="E4" s="8" t="s">
        <v>193</v>
      </c>
      <c r="F4" s="3">
        <v>594400</v>
      </c>
      <c r="G4" s="42" t="s">
        <v>194</v>
      </c>
      <c r="H4" s="36"/>
      <c r="I4" s="36"/>
      <c r="J4" s="37"/>
    </row>
    <row r="5" spans="1:10" ht="31.5">
      <c r="A5" s="1">
        <v>3</v>
      </c>
      <c r="B5" s="2" t="s">
        <v>110</v>
      </c>
      <c r="C5" s="21" t="s">
        <v>237</v>
      </c>
      <c r="D5" s="1" t="s">
        <v>238</v>
      </c>
      <c r="E5" s="8" t="s">
        <v>239</v>
      </c>
      <c r="F5" s="3">
        <v>95000</v>
      </c>
      <c r="G5" s="35" t="s">
        <v>240</v>
      </c>
      <c r="H5" s="36"/>
      <c r="I5" s="36"/>
      <c r="J5" s="37"/>
    </row>
    <row r="6" spans="1:10" ht="31.5">
      <c r="A6" s="1">
        <v>4</v>
      </c>
      <c r="B6" s="2" t="s">
        <v>110</v>
      </c>
      <c r="C6" s="21" t="s">
        <v>237</v>
      </c>
      <c r="D6" s="1" t="s">
        <v>238</v>
      </c>
      <c r="E6" s="8" t="s">
        <v>246</v>
      </c>
      <c r="F6" s="3">
        <v>30000</v>
      </c>
      <c r="G6" s="35" t="s">
        <v>247</v>
      </c>
      <c r="H6" s="36"/>
      <c r="I6" s="36"/>
      <c r="J6" s="37"/>
    </row>
    <row r="7" spans="1:10" ht="31.5">
      <c r="A7" s="1">
        <v>5</v>
      </c>
      <c r="B7" s="2" t="s">
        <v>271</v>
      </c>
      <c r="C7" s="21" t="s">
        <v>237</v>
      </c>
      <c r="D7" s="1" t="s">
        <v>238</v>
      </c>
      <c r="E7" s="8" t="s">
        <v>272</v>
      </c>
      <c r="F7" s="3">
        <v>1199000</v>
      </c>
      <c r="G7" s="35" t="s">
        <v>273</v>
      </c>
      <c r="H7" s="36"/>
      <c r="I7" s="36"/>
      <c r="J7" s="37"/>
    </row>
    <row r="8" spans="1:10" ht="37.5" customHeight="1">
      <c r="A8" s="21">
        <v>6</v>
      </c>
      <c r="B8" s="2" t="s">
        <v>280</v>
      </c>
      <c r="C8" s="21" t="s">
        <v>237</v>
      </c>
      <c r="D8" s="1" t="s">
        <v>238</v>
      </c>
      <c r="E8" s="8" t="s">
        <v>281</v>
      </c>
      <c r="F8" s="3">
        <v>1716000</v>
      </c>
      <c r="G8" s="35" t="s">
        <v>282</v>
      </c>
      <c r="H8" s="36"/>
      <c r="I8" s="36"/>
      <c r="J8" s="37"/>
    </row>
    <row r="9" spans="1:10" ht="33">
      <c r="A9" s="24">
        <v>7</v>
      </c>
      <c r="B9" s="2" t="s">
        <v>221</v>
      </c>
      <c r="C9" s="1" t="s">
        <v>222</v>
      </c>
      <c r="D9" s="1" t="s">
        <v>223</v>
      </c>
      <c r="E9" s="8" t="s">
        <v>224</v>
      </c>
      <c r="F9" s="19">
        <v>165000</v>
      </c>
      <c r="G9" s="43" t="s">
        <v>225</v>
      </c>
      <c r="H9" s="44"/>
      <c r="I9" s="44"/>
      <c r="J9" s="45"/>
    </row>
    <row r="10" spans="1:10" ht="33">
      <c r="A10" s="24">
        <v>8</v>
      </c>
      <c r="B10" s="2" t="s">
        <v>221</v>
      </c>
      <c r="C10" s="21" t="s">
        <v>226</v>
      </c>
      <c r="D10" s="21" t="s">
        <v>227</v>
      </c>
      <c r="E10" s="8" t="s">
        <v>228</v>
      </c>
      <c r="F10" s="20">
        <v>164620</v>
      </c>
      <c r="G10" s="32" t="s">
        <v>229</v>
      </c>
      <c r="H10" s="33"/>
      <c r="I10" s="33"/>
      <c r="J10" s="34"/>
    </row>
    <row r="11" ht="16.5">
      <c r="F11" s="17">
        <f>SUM(F3:F10)</f>
        <v>4289620</v>
      </c>
    </row>
  </sheetData>
  <mergeCells count="10">
    <mergeCell ref="A1:J1"/>
    <mergeCell ref="G10:J10"/>
    <mergeCell ref="G5:J5"/>
    <mergeCell ref="G6:J6"/>
    <mergeCell ref="G2:J2"/>
    <mergeCell ref="G3:J3"/>
    <mergeCell ref="G4:J4"/>
    <mergeCell ref="G9:J9"/>
    <mergeCell ref="G7:J7"/>
    <mergeCell ref="G8:J8"/>
  </mergeCells>
  <printOptions/>
  <pageMargins left="0.2" right="0.33"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J3"/>
  <sheetViews>
    <sheetView workbookViewId="0" topLeftCell="A1">
      <selection activeCell="H17" sqref="H17"/>
    </sheetView>
  </sheetViews>
  <sheetFormatPr defaultColWidth="9.00390625" defaultRowHeight="16.5"/>
  <cols>
    <col min="1" max="1" width="5.50390625" style="0" customWidth="1"/>
    <col min="5" max="5" width="9.625" style="0" customWidth="1"/>
    <col min="6" max="6" width="10.375" style="0" customWidth="1"/>
  </cols>
  <sheetData>
    <row r="1" spans="1:10" ht="19.5">
      <c r="A1" s="30" t="s">
        <v>328</v>
      </c>
      <c r="B1" s="31"/>
      <c r="C1" s="31"/>
      <c r="D1" s="31"/>
      <c r="E1" s="31"/>
      <c r="F1" s="31"/>
      <c r="G1" s="31"/>
      <c r="H1" s="31"/>
      <c r="I1" s="31"/>
      <c r="J1" s="31"/>
    </row>
    <row r="2" spans="1:10" ht="33">
      <c r="A2" s="9" t="s">
        <v>0</v>
      </c>
      <c r="B2" s="10" t="s">
        <v>29</v>
      </c>
      <c r="C2" s="9" t="s">
        <v>2</v>
      </c>
      <c r="D2" s="11" t="s">
        <v>3</v>
      </c>
      <c r="E2" s="9" t="s">
        <v>4</v>
      </c>
      <c r="F2" s="9" t="s">
        <v>5</v>
      </c>
      <c r="G2" s="38" t="s">
        <v>6</v>
      </c>
      <c r="H2" s="39"/>
      <c r="I2" s="39"/>
      <c r="J2" s="40"/>
    </row>
    <row r="3" spans="1:10" ht="31.5">
      <c r="A3" s="1">
        <v>1</v>
      </c>
      <c r="B3" s="2" t="s">
        <v>204</v>
      </c>
      <c r="C3" s="1" t="s">
        <v>205</v>
      </c>
      <c r="D3" s="21" t="s">
        <v>206</v>
      </c>
      <c r="E3" s="8" t="s">
        <v>207</v>
      </c>
      <c r="F3" s="3">
        <v>340716</v>
      </c>
      <c r="G3" s="41" t="s">
        <v>208</v>
      </c>
      <c r="H3" s="36"/>
      <c r="I3" s="36"/>
      <c r="J3" s="37"/>
    </row>
  </sheetData>
  <mergeCells count="3">
    <mergeCell ref="G2:J2"/>
    <mergeCell ref="G3:J3"/>
    <mergeCell ref="A1:J1"/>
  </mergeCells>
  <printOptions/>
  <pageMargins left="0.25" right="0.24"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J8"/>
  <sheetViews>
    <sheetView workbookViewId="0" topLeftCell="A1">
      <selection activeCell="I11" sqref="I11"/>
    </sheetView>
  </sheetViews>
  <sheetFormatPr defaultColWidth="9.00390625" defaultRowHeight="16.5"/>
  <cols>
    <col min="1" max="1" width="5.125" style="0" customWidth="1"/>
    <col min="2" max="2" width="11.125" style="0" customWidth="1"/>
    <col min="4" max="4" width="8.50390625" style="0" customWidth="1"/>
    <col min="10" max="10" width="18.375" style="0" customWidth="1"/>
  </cols>
  <sheetData>
    <row r="1" spans="1:10" ht="19.5">
      <c r="A1" s="30" t="s">
        <v>327</v>
      </c>
      <c r="B1" s="31"/>
      <c r="C1" s="31"/>
      <c r="D1" s="31"/>
      <c r="E1" s="31"/>
      <c r="F1" s="31"/>
      <c r="G1" s="31"/>
      <c r="H1" s="31"/>
      <c r="I1" s="31"/>
      <c r="J1" s="31"/>
    </row>
    <row r="2" spans="1:10" ht="33">
      <c r="A2" s="9" t="s">
        <v>0</v>
      </c>
      <c r="B2" s="10" t="s">
        <v>29</v>
      </c>
      <c r="C2" s="9" t="s">
        <v>2</v>
      </c>
      <c r="D2" s="11" t="s">
        <v>3</v>
      </c>
      <c r="E2" s="9" t="s">
        <v>4</v>
      </c>
      <c r="F2" s="9" t="s">
        <v>5</v>
      </c>
      <c r="G2" s="38" t="s">
        <v>6</v>
      </c>
      <c r="H2" s="39"/>
      <c r="I2" s="39"/>
      <c r="J2" s="40"/>
    </row>
    <row r="3" spans="1:10" ht="49.5">
      <c r="A3" s="1">
        <v>1</v>
      </c>
      <c r="B3" s="2" t="s">
        <v>155</v>
      </c>
      <c r="C3" s="1" t="s">
        <v>30</v>
      </c>
      <c r="D3" s="21" t="s">
        <v>31</v>
      </c>
      <c r="E3" s="6" t="s">
        <v>33</v>
      </c>
      <c r="F3" s="3">
        <v>600000</v>
      </c>
      <c r="G3" s="41" t="s">
        <v>32</v>
      </c>
      <c r="H3" s="36"/>
      <c r="I3" s="36"/>
      <c r="J3" s="37"/>
    </row>
    <row r="4" spans="1:10" ht="49.5">
      <c r="A4" s="1">
        <v>2</v>
      </c>
      <c r="B4" s="2" t="s">
        <v>306</v>
      </c>
      <c r="C4" s="1" t="s">
        <v>30</v>
      </c>
      <c r="D4" s="21" t="s">
        <v>31</v>
      </c>
      <c r="E4" s="6" t="s">
        <v>224</v>
      </c>
      <c r="F4" s="3">
        <v>400000</v>
      </c>
      <c r="G4" s="41" t="s">
        <v>307</v>
      </c>
      <c r="H4" s="36"/>
      <c r="I4" s="36"/>
      <c r="J4" s="37"/>
    </row>
    <row r="5" spans="1:10" ht="31.5">
      <c r="A5" s="1">
        <v>3</v>
      </c>
      <c r="B5" s="2" t="s">
        <v>136</v>
      </c>
      <c r="C5" s="1" t="s">
        <v>137</v>
      </c>
      <c r="D5" s="21" t="s">
        <v>138</v>
      </c>
      <c r="E5" s="6" t="s">
        <v>139</v>
      </c>
      <c r="F5" s="3">
        <v>160000</v>
      </c>
      <c r="G5" s="41" t="s">
        <v>140</v>
      </c>
      <c r="H5" s="36"/>
      <c r="I5" s="36"/>
      <c r="J5" s="37"/>
    </row>
    <row r="6" spans="1:10" ht="36.75" customHeight="1">
      <c r="A6" s="1">
        <v>4</v>
      </c>
      <c r="B6" s="2" t="s">
        <v>27</v>
      </c>
      <c r="C6" s="21" t="s">
        <v>104</v>
      </c>
      <c r="D6" s="1" t="s">
        <v>105</v>
      </c>
      <c r="E6" s="8" t="s">
        <v>106</v>
      </c>
      <c r="F6" s="3">
        <v>300000</v>
      </c>
      <c r="G6" s="41" t="s">
        <v>107</v>
      </c>
      <c r="H6" s="36"/>
      <c r="I6" s="36"/>
      <c r="J6" s="37"/>
    </row>
    <row r="7" spans="1:10" ht="33">
      <c r="A7" s="1">
        <v>5</v>
      </c>
      <c r="B7" s="18" t="s">
        <v>242</v>
      </c>
      <c r="C7" s="21" t="s">
        <v>243</v>
      </c>
      <c r="D7" s="21" t="s">
        <v>244</v>
      </c>
      <c r="E7" s="8" t="s">
        <v>9</v>
      </c>
      <c r="F7" s="20">
        <v>750000</v>
      </c>
      <c r="G7" s="32" t="s">
        <v>245</v>
      </c>
      <c r="H7" s="33"/>
      <c r="I7" s="33"/>
      <c r="J7" s="34"/>
    </row>
    <row r="8" ht="16.5">
      <c r="F8" s="17">
        <f>SUM(F3:F7)</f>
        <v>2210000</v>
      </c>
    </row>
  </sheetData>
  <mergeCells count="7">
    <mergeCell ref="A1:J1"/>
    <mergeCell ref="G7:J7"/>
    <mergeCell ref="G2:J2"/>
    <mergeCell ref="G3:J3"/>
    <mergeCell ref="G6:J6"/>
    <mergeCell ref="G5:J5"/>
    <mergeCell ref="G4:J4"/>
  </mergeCells>
  <printOptions/>
  <pageMargins left="0.2" right="0.19" top="0.36" bottom="0.35" header="0.22" footer="0.19"/>
  <pageSetup orientation="portrait" paperSize="9" r:id="rId1"/>
</worksheet>
</file>

<file path=xl/worksheets/sheet4.xml><?xml version="1.0" encoding="utf-8"?>
<worksheet xmlns="http://schemas.openxmlformats.org/spreadsheetml/2006/main" xmlns:r="http://schemas.openxmlformats.org/officeDocument/2006/relationships">
  <dimension ref="A1:J22"/>
  <sheetViews>
    <sheetView workbookViewId="0" topLeftCell="A1">
      <selection activeCell="G7" sqref="G7:J7"/>
    </sheetView>
  </sheetViews>
  <sheetFormatPr defaultColWidth="9.00390625" defaultRowHeight="16.5"/>
  <cols>
    <col min="1" max="1" width="5.125" style="0" customWidth="1"/>
    <col min="2" max="2" width="14.625" style="0" customWidth="1"/>
    <col min="3" max="4" width="7.75390625" style="0" customWidth="1"/>
    <col min="6" max="6" width="10.375" style="0" customWidth="1"/>
    <col min="7" max="7" width="8.375" style="0" customWidth="1"/>
    <col min="8" max="8" width="8.00390625" style="0" customWidth="1"/>
    <col min="9" max="9" width="7.125" style="0" customWidth="1"/>
    <col min="10" max="10" width="17.875" style="0" customWidth="1"/>
  </cols>
  <sheetData>
    <row r="1" spans="1:10" ht="19.5">
      <c r="A1" s="30" t="s">
        <v>326</v>
      </c>
      <c r="B1" s="31"/>
      <c r="C1" s="31"/>
      <c r="D1" s="31"/>
      <c r="E1" s="31"/>
      <c r="F1" s="31"/>
      <c r="G1" s="31"/>
      <c r="H1" s="31"/>
      <c r="I1" s="31"/>
      <c r="J1" s="31"/>
    </row>
    <row r="2" spans="1:10" ht="33">
      <c r="A2" s="9" t="s">
        <v>0</v>
      </c>
      <c r="B2" s="15" t="s">
        <v>1</v>
      </c>
      <c r="C2" s="9" t="s">
        <v>2</v>
      </c>
      <c r="D2" s="11" t="s">
        <v>3</v>
      </c>
      <c r="E2" s="9" t="s">
        <v>4</v>
      </c>
      <c r="F2" s="9" t="s">
        <v>5</v>
      </c>
      <c r="G2" s="38" t="s">
        <v>6</v>
      </c>
      <c r="H2" s="39"/>
      <c r="I2" s="39"/>
      <c r="J2" s="40"/>
    </row>
    <row r="3" spans="1:10" ht="28.5" customHeight="1">
      <c r="A3" s="1">
        <v>1</v>
      </c>
      <c r="B3" s="2" t="s">
        <v>100</v>
      </c>
      <c r="C3" s="1" t="s">
        <v>43</v>
      </c>
      <c r="D3" s="21" t="s">
        <v>101</v>
      </c>
      <c r="E3" s="7" t="s">
        <v>158</v>
      </c>
      <c r="F3" s="3">
        <v>1781000</v>
      </c>
      <c r="G3" s="41" t="s">
        <v>102</v>
      </c>
      <c r="H3" s="36"/>
      <c r="I3" s="36"/>
      <c r="J3" s="37"/>
    </row>
    <row r="4" spans="1:10" ht="36" customHeight="1">
      <c r="A4" s="1">
        <v>2</v>
      </c>
      <c r="B4" s="2" t="s">
        <v>157</v>
      </c>
      <c r="C4" s="1" t="s">
        <v>43</v>
      </c>
      <c r="D4" s="21" t="s">
        <v>44</v>
      </c>
      <c r="E4" s="7" t="s">
        <v>45</v>
      </c>
      <c r="F4" s="3">
        <v>1750000</v>
      </c>
      <c r="G4" s="41" t="s">
        <v>46</v>
      </c>
      <c r="H4" s="36"/>
      <c r="I4" s="36"/>
      <c r="J4" s="37"/>
    </row>
    <row r="5" spans="1:10" ht="36" customHeight="1">
      <c r="A5" s="1">
        <v>3</v>
      </c>
      <c r="B5" s="2" t="s">
        <v>100</v>
      </c>
      <c r="C5" s="1" t="s">
        <v>43</v>
      </c>
      <c r="D5" s="21" t="s">
        <v>209</v>
      </c>
      <c r="E5" s="7" t="s">
        <v>210</v>
      </c>
      <c r="F5" s="3">
        <v>173000</v>
      </c>
      <c r="G5" s="41" t="s">
        <v>211</v>
      </c>
      <c r="H5" s="36"/>
      <c r="I5" s="36"/>
      <c r="J5" s="37"/>
    </row>
    <row r="6" spans="1:10" ht="36" customHeight="1">
      <c r="A6" s="1">
        <v>4</v>
      </c>
      <c r="B6" s="2" t="s">
        <v>100</v>
      </c>
      <c r="C6" s="1" t="s">
        <v>43</v>
      </c>
      <c r="D6" s="21" t="s">
        <v>214</v>
      </c>
      <c r="E6" s="7" t="s">
        <v>215</v>
      </c>
      <c r="F6" s="3">
        <v>910000</v>
      </c>
      <c r="G6" s="41" t="s">
        <v>216</v>
      </c>
      <c r="H6" s="36"/>
      <c r="I6" s="36"/>
      <c r="J6" s="37"/>
    </row>
    <row r="7" spans="1:10" ht="34.5" customHeight="1">
      <c r="A7" s="1">
        <v>5</v>
      </c>
      <c r="B7" s="2" t="s">
        <v>23</v>
      </c>
      <c r="C7" s="1" t="s">
        <v>11</v>
      </c>
      <c r="D7" s="21" t="s">
        <v>88</v>
      </c>
      <c r="E7" s="14" t="s">
        <v>90</v>
      </c>
      <c r="F7" s="3">
        <v>860000</v>
      </c>
      <c r="G7" s="41" t="s">
        <v>89</v>
      </c>
      <c r="H7" s="36"/>
      <c r="I7" s="36"/>
      <c r="J7" s="37"/>
    </row>
    <row r="8" spans="1:10" ht="35.25" customHeight="1">
      <c r="A8" s="1">
        <v>6</v>
      </c>
      <c r="B8" s="2" t="s">
        <v>159</v>
      </c>
      <c r="C8" s="1" t="s">
        <v>11</v>
      </c>
      <c r="D8" s="21" t="s">
        <v>94</v>
      </c>
      <c r="E8" s="4" t="s">
        <v>9</v>
      </c>
      <c r="F8" s="3">
        <v>380000</v>
      </c>
      <c r="G8" s="41" t="s">
        <v>95</v>
      </c>
      <c r="H8" s="36"/>
      <c r="I8" s="36"/>
      <c r="J8" s="37"/>
    </row>
    <row r="9" spans="1:10" ht="31.5">
      <c r="A9" s="1">
        <v>7</v>
      </c>
      <c r="B9" s="2" t="s">
        <v>10</v>
      </c>
      <c r="C9" s="1" t="s">
        <v>11</v>
      </c>
      <c r="D9" s="21" t="s">
        <v>12</v>
      </c>
      <c r="E9" s="7" t="s">
        <v>7</v>
      </c>
      <c r="F9" s="3">
        <v>309000</v>
      </c>
      <c r="G9" s="41" t="s">
        <v>160</v>
      </c>
      <c r="H9" s="36"/>
      <c r="I9" s="36"/>
      <c r="J9" s="37"/>
    </row>
    <row r="10" spans="1:10" ht="38.25" customHeight="1">
      <c r="A10" s="1">
        <v>8</v>
      </c>
      <c r="B10" s="2" t="s">
        <v>23</v>
      </c>
      <c r="C10" s="21" t="s">
        <v>20</v>
      </c>
      <c r="D10" s="1" t="s">
        <v>21</v>
      </c>
      <c r="E10" s="8" t="s">
        <v>8</v>
      </c>
      <c r="F10" s="3">
        <v>365000</v>
      </c>
      <c r="G10" s="41" t="s">
        <v>22</v>
      </c>
      <c r="H10" s="36"/>
      <c r="I10" s="36"/>
      <c r="J10" s="37"/>
    </row>
    <row r="11" spans="1:10" ht="33">
      <c r="A11" s="1">
        <v>9</v>
      </c>
      <c r="B11" s="2" t="s">
        <v>161</v>
      </c>
      <c r="C11" s="21" t="s">
        <v>20</v>
      </c>
      <c r="D11" s="1" t="s">
        <v>51</v>
      </c>
      <c r="E11" s="8" t="s">
        <v>52</v>
      </c>
      <c r="F11" s="3">
        <v>734580</v>
      </c>
      <c r="G11" s="41" t="s">
        <v>53</v>
      </c>
      <c r="H11" s="36"/>
      <c r="I11" s="36"/>
      <c r="J11" s="37"/>
    </row>
    <row r="12" spans="1:10" ht="33">
      <c r="A12" s="1">
        <v>10</v>
      </c>
      <c r="B12" s="2" t="s">
        <v>162</v>
      </c>
      <c r="C12" s="21" t="s">
        <v>20</v>
      </c>
      <c r="D12" s="21" t="s">
        <v>58</v>
      </c>
      <c r="E12" s="8" t="s">
        <v>59</v>
      </c>
      <c r="F12" s="3">
        <v>200000</v>
      </c>
      <c r="G12" s="41" t="s">
        <v>60</v>
      </c>
      <c r="H12" s="36"/>
      <c r="I12" s="36"/>
      <c r="J12" s="37"/>
    </row>
    <row r="13" spans="1:10" ht="33">
      <c r="A13" s="1">
        <v>11</v>
      </c>
      <c r="B13" s="2" t="s">
        <v>264</v>
      </c>
      <c r="C13" s="21" t="s">
        <v>20</v>
      </c>
      <c r="D13" s="21" t="s">
        <v>58</v>
      </c>
      <c r="E13" s="8" t="s">
        <v>59</v>
      </c>
      <c r="F13" s="3">
        <v>100000</v>
      </c>
      <c r="G13" s="41" t="s">
        <v>265</v>
      </c>
      <c r="H13" s="36"/>
      <c r="I13" s="36"/>
      <c r="J13" s="37"/>
    </row>
    <row r="14" spans="1:10" ht="36" customHeight="1">
      <c r="A14" s="1">
        <v>12</v>
      </c>
      <c r="B14" s="2" t="s">
        <v>91</v>
      </c>
      <c r="C14" s="21" t="s">
        <v>20</v>
      </c>
      <c r="D14" s="21" t="s">
        <v>92</v>
      </c>
      <c r="E14" s="8" t="s">
        <v>9</v>
      </c>
      <c r="F14" s="3">
        <v>400000</v>
      </c>
      <c r="G14" s="41" t="s">
        <v>93</v>
      </c>
      <c r="H14" s="36"/>
      <c r="I14" s="36"/>
      <c r="J14" s="37"/>
    </row>
    <row r="15" spans="1:10" ht="38.25" customHeight="1">
      <c r="A15" s="1">
        <v>13</v>
      </c>
      <c r="B15" s="2" t="s">
        <v>91</v>
      </c>
      <c r="C15" s="21" t="s">
        <v>20</v>
      </c>
      <c r="D15" s="21"/>
      <c r="E15" s="5"/>
      <c r="F15" s="3">
        <v>150000</v>
      </c>
      <c r="G15" s="41" t="s">
        <v>103</v>
      </c>
      <c r="H15" s="36"/>
      <c r="I15" s="36"/>
      <c r="J15" s="37"/>
    </row>
    <row r="16" spans="1:10" ht="38.25" customHeight="1">
      <c r="A16" s="1">
        <v>14</v>
      </c>
      <c r="B16" s="2" t="s">
        <v>170</v>
      </c>
      <c r="C16" s="21" t="s">
        <v>20</v>
      </c>
      <c r="D16" s="21" t="s">
        <v>171</v>
      </c>
      <c r="E16" s="8" t="s">
        <v>9</v>
      </c>
      <c r="F16" s="3">
        <v>357000</v>
      </c>
      <c r="G16" s="41" t="s">
        <v>172</v>
      </c>
      <c r="H16" s="36"/>
      <c r="I16" s="36"/>
      <c r="J16" s="37"/>
    </row>
    <row r="17" spans="1:10" ht="31.5">
      <c r="A17" s="1">
        <v>15</v>
      </c>
      <c r="B17" s="2" t="s">
        <v>54</v>
      </c>
      <c r="C17" s="1" t="s">
        <v>55</v>
      </c>
      <c r="D17" s="21" t="s">
        <v>56</v>
      </c>
      <c r="E17" s="8" t="s">
        <v>37</v>
      </c>
      <c r="F17" s="3">
        <v>1100000</v>
      </c>
      <c r="G17" s="41" t="s">
        <v>57</v>
      </c>
      <c r="H17" s="36"/>
      <c r="I17" s="36"/>
      <c r="J17" s="37"/>
    </row>
    <row r="18" spans="1:10" ht="31.5">
      <c r="A18" s="1">
        <v>16</v>
      </c>
      <c r="B18" s="2" t="s">
        <v>173</v>
      </c>
      <c r="C18" s="1" t="s">
        <v>55</v>
      </c>
      <c r="D18" s="21" t="s">
        <v>174</v>
      </c>
      <c r="E18" s="8" t="s">
        <v>168</v>
      </c>
      <c r="F18" s="3">
        <v>980000</v>
      </c>
      <c r="G18" s="41" t="s">
        <v>175</v>
      </c>
      <c r="H18" s="36"/>
      <c r="I18" s="36"/>
      <c r="J18" s="37"/>
    </row>
    <row r="19" spans="1:10" ht="31.5">
      <c r="A19" s="1">
        <v>17</v>
      </c>
      <c r="B19" s="2" t="s">
        <v>302</v>
      </c>
      <c r="C19" s="1" t="s">
        <v>55</v>
      </c>
      <c r="D19" s="21" t="s">
        <v>174</v>
      </c>
      <c r="E19" s="8" t="s">
        <v>303</v>
      </c>
      <c r="F19" s="3">
        <v>926000</v>
      </c>
      <c r="G19" s="41" t="s">
        <v>304</v>
      </c>
      <c r="H19" s="36"/>
      <c r="I19" s="36"/>
      <c r="J19" s="37"/>
    </row>
    <row r="20" spans="1:10" ht="35.25" customHeight="1">
      <c r="A20" s="1">
        <v>18</v>
      </c>
      <c r="B20" s="2" t="s">
        <v>163</v>
      </c>
      <c r="C20" s="1" t="s">
        <v>55</v>
      </c>
      <c r="D20" s="1" t="s">
        <v>67</v>
      </c>
      <c r="E20" s="8" t="s">
        <v>68</v>
      </c>
      <c r="F20" s="3">
        <v>4585560</v>
      </c>
      <c r="G20" s="41" t="s">
        <v>69</v>
      </c>
      <c r="H20" s="36"/>
      <c r="I20" s="36"/>
      <c r="J20" s="37"/>
    </row>
    <row r="21" spans="1:10" ht="35.25" customHeight="1">
      <c r="A21" s="26"/>
      <c r="B21" s="27"/>
      <c r="C21" s="26"/>
      <c r="D21" s="26"/>
      <c r="E21" s="28"/>
      <c r="F21" s="29">
        <f>SUM(F3:F20)</f>
        <v>16061140</v>
      </c>
      <c r="G21" s="27"/>
      <c r="H21" s="27"/>
      <c r="I21" s="27"/>
      <c r="J21" s="27"/>
    </row>
    <row r="22" ht="16.5">
      <c r="F22" s="17"/>
    </row>
  </sheetData>
  <mergeCells count="20">
    <mergeCell ref="A1:J1"/>
    <mergeCell ref="G2:J2"/>
    <mergeCell ref="G3:J3"/>
    <mergeCell ref="G4:J4"/>
    <mergeCell ref="G17:J17"/>
    <mergeCell ref="G7:J7"/>
    <mergeCell ref="G5:J5"/>
    <mergeCell ref="G6:J6"/>
    <mergeCell ref="G8:J8"/>
    <mergeCell ref="G13:J13"/>
    <mergeCell ref="G19:J19"/>
    <mergeCell ref="G20:J20"/>
    <mergeCell ref="G9:J9"/>
    <mergeCell ref="G11:J11"/>
    <mergeCell ref="G15:J15"/>
    <mergeCell ref="G16:J16"/>
    <mergeCell ref="G18:J18"/>
    <mergeCell ref="G12:J12"/>
    <mergeCell ref="G14:J14"/>
    <mergeCell ref="G10:J10"/>
  </mergeCells>
  <printOptions/>
  <pageMargins left="0.1968503937007874" right="0.1968503937007874" top="0.2755905511811024" bottom="0.2755905511811024" header="0.1968503937007874" footer="0.1968503937007874"/>
  <pageSetup orientation="portrait" paperSize="9" r:id="rId1"/>
</worksheet>
</file>

<file path=xl/worksheets/sheet5.xml><?xml version="1.0" encoding="utf-8"?>
<worksheet xmlns="http://schemas.openxmlformats.org/spreadsheetml/2006/main" xmlns:r="http://schemas.openxmlformats.org/officeDocument/2006/relationships">
  <dimension ref="A1:J20"/>
  <sheetViews>
    <sheetView tabSelected="1" workbookViewId="0" topLeftCell="A1">
      <selection activeCell="G22" sqref="G22"/>
    </sheetView>
  </sheetViews>
  <sheetFormatPr defaultColWidth="9.00390625" defaultRowHeight="16.5"/>
  <cols>
    <col min="1" max="1" width="4.50390625" style="0" customWidth="1"/>
    <col min="2" max="2" width="15.00390625" style="0" customWidth="1"/>
    <col min="3" max="3" width="7.50390625" style="0" customWidth="1"/>
    <col min="4" max="4" width="8.00390625" style="0" customWidth="1"/>
    <col min="6" max="6" width="9.625" style="0" customWidth="1"/>
    <col min="7" max="7" width="17.375" style="0" customWidth="1"/>
    <col min="8" max="8" width="7.75390625" style="0" customWidth="1"/>
    <col min="9" max="9" width="8.75390625" style="0" customWidth="1"/>
    <col min="10" max="10" width="11.00390625" style="0" customWidth="1"/>
    <col min="11" max="11" width="14.625" style="0" customWidth="1"/>
  </cols>
  <sheetData>
    <row r="1" spans="1:10" ht="19.5">
      <c r="A1" s="30" t="s">
        <v>325</v>
      </c>
      <c r="B1" s="31"/>
      <c r="C1" s="31"/>
      <c r="D1" s="31"/>
      <c r="E1" s="31"/>
      <c r="F1" s="31"/>
      <c r="G1" s="31"/>
      <c r="H1" s="31"/>
      <c r="I1" s="31"/>
      <c r="J1" s="31"/>
    </row>
    <row r="2" spans="1:10" ht="33">
      <c r="A2" s="9" t="s">
        <v>0</v>
      </c>
      <c r="B2" s="15" t="s">
        <v>1</v>
      </c>
      <c r="C2" s="9" t="s">
        <v>2</v>
      </c>
      <c r="D2" s="11" t="s">
        <v>3</v>
      </c>
      <c r="E2" s="9" t="s">
        <v>4</v>
      </c>
      <c r="F2" s="9" t="s">
        <v>5</v>
      </c>
      <c r="G2" s="38" t="s">
        <v>6</v>
      </c>
      <c r="H2" s="39"/>
      <c r="I2" s="39"/>
      <c r="J2" s="40"/>
    </row>
    <row r="3" spans="1:10" ht="36.75" customHeight="1">
      <c r="A3" s="1">
        <v>1</v>
      </c>
      <c r="B3" s="2" t="s">
        <v>63</v>
      </c>
      <c r="C3" s="1" t="s">
        <v>18</v>
      </c>
      <c r="D3" s="21" t="s">
        <v>19</v>
      </c>
      <c r="E3" s="12" t="s">
        <v>7</v>
      </c>
      <c r="F3" s="13">
        <v>400000</v>
      </c>
      <c r="G3" s="41" t="s">
        <v>17</v>
      </c>
      <c r="H3" s="36"/>
      <c r="I3" s="36"/>
      <c r="J3" s="37"/>
    </row>
    <row r="4" spans="1:10" ht="36.75" customHeight="1">
      <c r="A4" s="1">
        <v>2</v>
      </c>
      <c r="B4" s="2" t="s">
        <v>165</v>
      </c>
      <c r="C4" s="1" t="s">
        <v>166</v>
      </c>
      <c r="D4" s="21" t="s">
        <v>167</v>
      </c>
      <c r="E4" s="12" t="s">
        <v>168</v>
      </c>
      <c r="F4" s="13">
        <v>285000</v>
      </c>
      <c r="G4" s="42" t="s">
        <v>169</v>
      </c>
      <c r="H4" s="36"/>
      <c r="I4" s="36"/>
      <c r="J4" s="37"/>
    </row>
    <row r="5" spans="1:10" ht="51" customHeight="1">
      <c r="A5" s="1">
        <v>3</v>
      </c>
      <c r="B5" s="2" t="s">
        <v>176</v>
      </c>
      <c r="C5" s="1" t="s">
        <v>166</v>
      </c>
      <c r="D5" s="21" t="s">
        <v>177</v>
      </c>
      <c r="E5" s="12" t="s">
        <v>178</v>
      </c>
      <c r="F5" s="13">
        <v>150000</v>
      </c>
      <c r="G5" s="35" t="s">
        <v>179</v>
      </c>
      <c r="H5" s="36"/>
      <c r="I5" s="36"/>
      <c r="J5" s="37"/>
    </row>
    <row r="6" spans="1:10" ht="34.5" customHeight="1">
      <c r="A6" s="1">
        <v>4</v>
      </c>
      <c r="B6" s="2" t="s">
        <v>27</v>
      </c>
      <c r="C6" s="1" t="s">
        <v>47</v>
      </c>
      <c r="D6" s="21" t="s">
        <v>48</v>
      </c>
      <c r="E6" s="12" t="s">
        <v>49</v>
      </c>
      <c r="F6" s="3">
        <v>150000</v>
      </c>
      <c r="G6" s="41" t="s">
        <v>50</v>
      </c>
      <c r="H6" s="36"/>
      <c r="I6" s="36"/>
      <c r="J6" s="37"/>
    </row>
    <row r="7" spans="1:10" ht="34.5" customHeight="1">
      <c r="A7" s="1">
        <v>5</v>
      </c>
      <c r="B7" s="2" t="s">
        <v>27</v>
      </c>
      <c r="C7" s="1" t="s">
        <v>47</v>
      </c>
      <c r="D7" s="21" t="s">
        <v>48</v>
      </c>
      <c r="E7" s="12" t="s">
        <v>311</v>
      </c>
      <c r="F7" s="3">
        <v>150000</v>
      </c>
      <c r="G7" s="41" t="s">
        <v>312</v>
      </c>
      <c r="H7" s="36"/>
      <c r="I7" s="36"/>
      <c r="J7" s="37"/>
    </row>
    <row r="8" spans="1:10" ht="33.75" customHeight="1">
      <c r="A8" s="1">
        <v>6</v>
      </c>
      <c r="B8" s="2" t="s">
        <v>85</v>
      </c>
      <c r="C8" s="1" t="s">
        <v>47</v>
      </c>
      <c r="D8" s="21" t="s">
        <v>48</v>
      </c>
      <c r="E8" s="12" t="s">
        <v>86</v>
      </c>
      <c r="F8" s="3">
        <v>170000</v>
      </c>
      <c r="G8" s="41" t="s">
        <v>87</v>
      </c>
      <c r="H8" s="36"/>
      <c r="I8" s="36"/>
      <c r="J8" s="37"/>
    </row>
    <row r="9" spans="1:10" ht="33.75" customHeight="1">
      <c r="A9" s="1">
        <v>7</v>
      </c>
      <c r="B9" s="2" t="s">
        <v>201</v>
      </c>
      <c r="C9" s="1" t="s">
        <v>47</v>
      </c>
      <c r="D9" s="21" t="s">
        <v>48</v>
      </c>
      <c r="E9" s="12" t="s">
        <v>202</v>
      </c>
      <c r="F9" s="3">
        <v>153000</v>
      </c>
      <c r="G9" s="41" t="s">
        <v>203</v>
      </c>
      <c r="H9" s="36"/>
      <c r="I9" s="36"/>
      <c r="J9" s="37"/>
    </row>
    <row r="10" spans="1:10" ht="33.75" customHeight="1">
      <c r="A10" s="1">
        <v>8</v>
      </c>
      <c r="B10" s="2" t="s">
        <v>201</v>
      </c>
      <c r="C10" s="1" t="s">
        <v>47</v>
      </c>
      <c r="D10" s="21" t="s">
        <v>48</v>
      </c>
      <c r="E10" s="12" t="s">
        <v>288</v>
      </c>
      <c r="F10" s="3">
        <v>4500000</v>
      </c>
      <c r="G10" s="41" t="s">
        <v>289</v>
      </c>
      <c r="H10" s="36"/>
      <c r="I10" s="36"/>
      <c r="J10" s="37"/>
    </row>
    <row r="11" spans="1:10" ht="33.75" customHeight="1">
      <c r="A11" s="1">
        <v>9</v>
      </c>
      <c r="B11" s="2" t="s">
        <v>27</v>
      </c>
      <c r="C11" s="1" t="s">
        <v>47</v>
      </c>
      <c r="D11" s="21" t="s">
        <v>48</v>
      </c>
      <c r="E11" s="12" t="s">
        <v>212</v>
      </c>
      <c r="F11" s="3">
        <v>150000</v>
      </c>
      <c r="G11" s="41" t="s">
        <v>213</v>
      </c>
      <c r="H11" s="36"/>
      <c r="I11" s="36"/>
      <c r="J11" s="37"/>
    </row>
    <row r="12" spans="1:10" ht="33">
      <c r="A12" s="1">
        <v>10</v>
      </c>
      <c r="B12" s="2" t="s">
        <v>132</v>
      </c>
      <c r="C12" s="1" t="s">
        <v>47</v>
      </c>
      <c r="D12" s="21" t="s">
        <v>65</v>
      </c>
      <c r="E12" s="12" t="s">
        <v>9</v>
      </c>
      <c r="F12" s="3">
        <v>50000</v>
      </c>
      <c r="G12" s="41" t="s">
        <v>66</v>
      </c>
      <c r="H12" s="36"/>
      <c r="I12" s="36"/>
      <c r="J12" s="37"/>
    </row>
    <row r="13" spans="1:10" ht="31.5">
      <c r="A13" s="1">
        <v>11</v>
      </c>
      <c r="B13" s="2" t="s">
        <v>134</v>
      </c>
      <c r="C13" s="1" t="s">
        <v>47</v>
      </c>
      <c r="D13" s="21" t="s">
        <v>133</v>
      </c>
      <c r="E13" s="12" t="s">
        <v>9</v>
      </c>
      <c r="F13" s="3">
        <v>1000000</v>
      </c>
      <c r="G13" s="41" t="s">
        <v>135</v>
      </c>
      <c r="H13" s="36"/>
      <c r="I13" s="36"/>
      <c r="J13" s="37"/>
    </row>
    <row r="14" spans="1:10" ht="33">
      <c r="A14" s="1">
        <v>12</v>
      </c>
      <c r="B14" s="2" t="s">
        <v>185</v>
      </c>
      <c r="C14" s="1" t="s">
        <v>186</v>
      </c>
      <c r="D14" s="21" t="s">
        <v>187</v>
      </c>
      <c r="E14" s="12" t="s">
        <v>188</v>
      </c>
      <c r="F14" s="3">
        <v>120000</v>
      </c>
      <c r="G14" s="41" t="s">
        <v>189</v>
      </c>
      <c r="H14" s="36"/>
      <c r="I14" s="36"/>
      <c r="J14" s="37"/>
    </row>
    <row r="15" spans="1:10" ht="33">
      <c r="A15" s="1">
        <v>13</v>
      </c>
      <c r="B15" s="2" t="s">
        <v>185</v>
      </c>
      <c r="C15" s="1" t="s">
        <v>186</v>
      </c>
      <c r="D15" s="21" t="s">
        <v>187</v>
      </c>
      <c r="E15" s="12" t="s">
        <v>41</v>
      </c>
      <c r="F15" s="3">
        <v>68000</v>
      </c>
      <c r="G15" s="41" t="s">
        <v>305</v>
      </c>
      <c r="H15" s="36"/>
      <c r="I15" s="36"/>
      <c r="J15" s="37"/>
    </row>
    <row r="16" spans="1:10" ht="31.5">
      <c r="A16" s="1">
        <v>14</v>
      </c>
      <c r="B16" s="2" t="s">
        <v>100</v>
      </c>
      <c r="C16" s="1" t="s">
        <v>186</v>
      </c>
      <c r="D16" s="21" t="s">
        <v>219</v>
      </c>
      <c r="E16" s="12" t="s">
        <v>9</v>
      </c>
      <c r="F16" s="3">
        <v>98000</v>
      </c>
      <c r="G16" s="42" t="s">
        <v>220</v>
      </c>
      <c r="H16" s="36"/>
      <c r="I16" s="36"/>
      <c r="J16" s="37"/>
    </row>
    <row r="17" spans="1:10" ht="31.5">
      <c r="A17" s="1">
        <v>15</v>
      </c>
      <c r="B17" s="2" t="s">
        <v>156</v>
      </c>
      <c r="C17" s="1" t="s">
        <v>70</v>
      </c>
      <c r="D17" s="21" t="s">
        <v>71</v>
      </c>
      <c r="E17" s="12" t="s">
        <v>72</v>
      </c>
      <c r="F17" s="3">
        <v>570000</v>
      </c>
      <c r="G17" s="41" t="s">
        <v>73</v>
      </c>
      <c r="H17" s="36"/>
      <c r="I17" s="36"/>
      <c r="J17" s="37"/>
    </row>
    <row r="18" spans="1:10" ht="33">
      <c r="A18" s="1">
        <v>16</v>
      </c>
      <c r="B18" s="2" t="s">
        <v>114</v>
      </c>
      <c r="C18" s="1" t="s">
        <v>78</v>
      </c>
      <c r="D18" s="21" t="s">
        <v>79</v>
      </c>
      <c r="E18" s="16" t="s">
        <v>76</v>
      </c>
      <c r="F18" s="3">
        <v>150000</v>
      </c>
      <c r="G18" s="41" t="s">
        <v>80</v>
      </c>
      <c r="H18" s="36"/>
      <c r="I18" s="36"/>
      <c r="J18" s="37"/>
    </row>
    <row r="19" spans="1:10" ht="33" customHeight="1">
      <c r="A19" s="1">
        <v>17</v>
      </c>
      <c r="B19" s="2" t="s">
        <v>330</v>
      </c>
      <c r="C19" s="1" t="s">
        <v>331</v>
      </c>
      <c r="D19" s="21" t="s">
        <v>332</v>
      </c>
      <c r="E19" s="16" t="s">
        <v>333</v>
      </c>
      <c r="F19" s="3">
        <v>550000</v>
      </c>
      <c r="G19" s="46" t="s">
        <v>334</v>
      </c>
      <c r="H19" s="46"/>
      <c r="I19" s="46"/>
      <c r="J19" s="46"/>
    </row>
    <row r="20" ht="16.5">
      <c r="F20" s="17">
        <f>SUM(F3:F19)</f>
        <v>8714000</v>
      </c>
    </row>
  </sheetData>
  <mergeCells count="19">
    <mergeCell ref="G19:J19"/>
    <mergeCell ref="G12:J12"/>
    <mergeCell ref="G10:J10"/>
    <mergeCell ref="A1:J1"/>
    <mergeCell ref="G2:J2"/>
    <mergeCell ref="G3:J3"/>
    <mergeCell ref="G6:J6"/>
    <mergeCell ref="G4:J4"/>
    <mergeCell ref="G5:J5"/>
    <mergeCell ref="G15:J15"/>
    <mergeCell ref="G7:J7"/>
    <mergeCell ref="G17:J17"/>
    <mergeCell ref="G18:J18"/>
    <mergeCell ref="G8:J8"/>
    <mergeCell ref="G13:J13"/>
    <mergeCell ref="G16:J16"/>
    <mergeCell ref="G14:J14"/>
    <mergeCell ref="G9:J9"/>
    <mergeCell ref="G11:J11"/>
  </mergeCells>
  <printOptions/>
  <pageMargins left="0.1968503937007874" right="0.1968503937007874" top="0.2755905511811024" bottom="0.2755905511811024" header="0.3937007874015748" footer="0.1968503937007874"/>
  <pageSetup orientation="portrait" paperSize="9" r:id="rId1"/>
</worksheet>
</file>

<file path=xl/worksheets/sheet6.xml><?xml version="1.0" encoding="utf-8"?>
<worksheet xmlns="http://schemas.openxmlformats.org/spreadsheetml/2006/main" xmlns:r="http://schemas.openxmlformats.org/officeDocument/2006/relationships">
  <dimension ref="A1:J22"/>
  <sheetViews>
    <sheetView workbookViewId="0" topLeftCell="A19">
      <selection activeCell="D10" sqref="D10"/>
    </sheetView>
  </sheetViews>
  <sheetFormatPr defaultColWidth="9.00390625" defaultRowHeight="16.5"/>
  <cols>
    <col min="1" max="1" width="4.75390625" style="0" customWidth="1"/>
    <col min="2" max="2" width="15.625" style="0" customWidth="1"/>
    <col min="3" max="3" width="7.125" style="0" customWidth="1"/>
    <col min="4" max="4" width="7.50390625" style="0" customWidth="1"/>
    <col min="6" max="6" width="10.25390625" style="0" customWidth="1"/>
    <col min="7" max="7" width="4.75390625" style="0" customWidth="1"/>
    <col min="8" max="8" width="33.625" style="0" hidden="1" customWidth="1"/>
    <col min="9" max="9" width="11.00390625" style="0" customWidth="1"/>
    <col min="10" max="10" width="24.25390625" style="0" customWidth="1"/>
    <col min="11" max="12" width="9.125" style="0" customWidth="1"/>
  </cols>
  <sheetData>
    <row r="1" spans="1:10" ht="19.5">
      <c r="A1" s="30" t="s">
        <v>324</v>
      </c>
      <c r="B1" s="31"/>
      <c r="C1" s="31"/>
      <c r="D1" s="31"/>
      <c r="E1" s="31"/>
      <c r="F1" s="31"/>
      <c r="G1" s="31"/>
      <c r="H1" s="31"/>
      <c r="I1" s="31"/>
      <c r="J1" s="31"/>
    </row>
    <row r="2" spans="1:10" ht="33">
      <c r="A2" s="9" t="s">
        <v>0</v>
      </c>
      <c r="B2" s="11" t="s">
        <v>1</v>
      </c>
      <c r="C2" s="9" t="s">
        <v>2</v>
      </c>
      <c r="D2" s="11" t="s">
        <v>3</v>
      </c>
      <c r="E2" s="9" t="s">
        <v>4</v>
      </c>
      <c r="F2" s="9" t="s">
        <v>5</v>
      </c>
      <c r="G2" s="38" t="s">
        <v>6</v>
      </c>
      <c r="H2" s="47"/>
      <c r="I2" s="47"/>
      <c r="J2" s="48"/>
    </row>
    <row r="3" spans="1:10" ht="35.25" customHeight="1">
      <c r="A3" s="9">
        <v>1</v>
      </c>
      <c r="B3" s="23" t="s">
        <v>283</v>
      </c>
      <c r="C3" s="9" t="s">
        <v>284</v>
      </c>
      <c r="D3" s="11" t="s">
        <v>285</v>
      </c>
      <c r="E3" s="8" t="s">
        <v>286</v>
      </c>
      <c r="F3" s="22">
        <v>200000</v>
      </c>
      <c r="G3" s="42" t="s">
        <v>287</v>
      </c>
      <c r="H3" s="36"/>
      <c r="I3" s="36"/>
      <c r="J3" s="37"/>
    </row>
    <row r="4" spans="1:10" ht="36" customHeight="1">
      <c r="A4" s="9">
        <v>2</v>
      </c>
      <c r="B4" s="2" t="s">
        <v>116</v>
      </c>
      <c r="C4" s="1" t="s">
        <v>81</v>
      </c>
      <c r="D4" s="21" t="s">
        <v>82</v>
      </c>
      <c r="E4" s="8" t="s">
        <v>76</v>
      </c>
      <c r="F4" s="3">
        <v>120000</v>
      </c>
      <c r="G4" s="41" t="s">
        <v>83</v>
      </c>
      <c r="H4" s="36"/>
      <c r="I4" s="36"/>
      <c r="J4" s="37"/>
    </row>
    <row r="5" spans="1:10" ht="36" customHeight="1">
      <c r="A5" s="9">
        <v>3</v>
      </c>
      <c r="B5" s="2" t="s">
        <v>123</v>
      </c>
      <c r="C5" s="1" t="s">
        <v>81</v>
      </c>
      <c r="D5" s="21" t="s">
        <v>124</v>
      </c>
      <c r="E5" s="8" t="s">
        <v>125</v>
      </c>
      <c r="F5" s="3">
        <v>100000</v>
      </c>
      <c r="G5" s="41" t="s">
        <v>126</v>
      </c>
      <c r="H5" s="36"/>
      <c r="I5" s="36"/>
      <c r="J5" s="37"/>
    </row>
    <row r="6" spans="1:10" ht="51.75" customHeight="1">
      <c r="A6" s="9">
        <v>4</v>
      </c>
      <c r="B6" s="2" t="s">
        <v>266</v>
      </c>
      <c r="C6" s="1" t="s">
        <v>81</v>
      </c>
      <c r="D6" s="21" t="s">
        <v>124</v>
      </c>
      <c r="E6" s="8" t="s">
        <v>267</v>
      </c>
      <c r="F6" s="3">
        <v>323088</v>
      </c>
      <c r="G6" s="41" t="s">
        <v>268</v>
      </c>
      <c r="H6" s="36"/>
      <c r="I6" s="36"/>
      <c r="J6" s="37"/>
    </row>
    <row r="7" spans="1:10" ht="51.75" customHeight="1">
      <c r="A7" s="9">
        <v>5</v>
      </c>
      <c r="B7" s="2" t="s">
        <v>269</v>
      </c>
      <c r="C7" s="1" t="s">
        <v>81</v>
      </c>
      <c r="D7" s="21" t="s">
        <v>124</v>
      </c>
      <c r="E7" s="8" t="s">
        <v>59</v>
      </c>
      <c r="F7" s="3">
        <v>600000</v>
      </c>
      <c r="G7" s="41" t="s">
        <v>270</v>
      </c>
      <c r="H7" s="36"/>
      <c r="I7" s="36"/>
      <c r="J7" s="37"/>
    </row>
    <row r="8" spans="1:10" ht="51.75" customHeight="1">
      <c r="A8" s="9">
        <v>6</v>
      </c>
      <c r="B8" s="2" t="s">
        <v>274</v>
      </c>
      <c r="C8" s="1" t="s">
        <v>81</v>
      </c>
      <c r="D8" s="21" t="s">
        <v>124</v>
      </c>
      <c r="E8" s="8" t="s">
        <v>275</v>
      </c>
      <c r="F8" s="3">
        <v>100000</v>
      </c>
      <c r="G8" s="41" t="s">
        <v>276</v>
      </c>
      <c r="H8" s="36"/>
      <c r="I8" s="36"/>
      <c r="J8" s="37"/>
    </row>
    <row r="9" spans="1:10" ht="51.75" customHeight="1">
      <c r="A9" s="9">
        <v>7</v>
      </c>
      <c r="B9" s="2" t="s">
        <v>291</v>
      </c>
      <c r="C9" s="1" t="s">
        <v>81</v>
      </c>
      <c r="D9" s="21" t="s">
        <v>124</v>
      </c>
      <c r="E9" s="8" t="s">
        <v>9</v>
      </c>
      <c r="F9" s="3">
        <v>200000</v>
      </c>
      <c r="G9" s="41" t="s">
        <v>292</v>
      </c>
      <c r="H9" s="36"/>
      <c r="I9" s="36"/>
      <c r="J9" s="37"/>
    </row>
    <row r="10" spans="1:10" ht="51.75" customHeight="1">
      <c r="A10" s="9">
        <v>8</v>
      </c>
      <c r="B10" s="2" t="s">
        <v>293</v>
      </c>
      <c r="C10" s="1" t="s">
        <v>81</v>
      </c>
      <c r="D10" s="21" t="s">
        <v>124</v>
      </c>
      <c r="E10" s="8" t="s">
        <v>178</v>
      </c>
      <c r="F10" s="3">
        <v>80000</v>
      </c>
      <c r="G10" s="41" t="s">
        <v>294</v>
      </c>
      <c r="H10" s="36"/>
      <c r="I10" s="36"/>
      <c r="J10" s="37"/>
    </row>
    <row r="11" spans="1:10" ht="35.25" customHeight="1">
      <c r="A11" s="9">
        <v>9</v>
      </c>
      <c r="B11" s="2" t="s">
        <v>308</v>
      </c>
      <c r="C11" s="1" t="s">
        <v>81</v>
      </c>
      <c r="D11" s="21" t="s">
        <v>124</v>
      </c>
      <c r="E11" s="8" t="s">
        <v>309</v>
      </c>
      <c r="F11" s="3">
        <v>100000</v>
      </c>
      <c r="G11" s="41" t="s">
        <v>310</v>
      </c>
      <c r="H11" s="36"/>
      <c r="I11" s="36"/>
      <c r="J11" s="37"/>
    </row>
    <row r="12" spans="1:10" ht="31.5" customHeight="1">
      <c r="A12" s="9">
        <v>10</v>
      </c>
      <c r="B12" s="2" t="s">
        <v>297</v>
      </c>
      <c r="C12" s="1" t="s">
        <v>298</v>
      </c>
      <c r="D12" s="21" t="s">
        <v>299</v>
      </c>
      <c r="E12" s="8" t="s">
        <v>300</v>
      </c>
      <c r="F12" s="3">
        <v>319666</v>
      </c>
      <c r="G12" s="42" t="s">
        <v>301</v>
      </c>
      <c r="H12" s="36"/>
      <c r="I12" s="36"/>
      <c r="J12" s="37"/>
    </row>
    <row r="13" spans="1:10" ht="35.25" customHeight="1">
      <c r="A13" s="9">
        <v>11</v>
      </c>
      <c r="B13" s="2" t="s">
        <v>13</v>
      </c>
      <c r="C13" s="1" t="s">
        <v>14</v>
      </c>
      <c r="D13" s="21" t="s">
        <v>15</v>
      </c>
      <c r="E13" s="8" t="s">
        <v>64</v>
      </c>
      <c r="F13" s="3">
        <v>299000</v>
      </c>
      <c r="G13" s="41" t="s">
        <v>16</v>
      </c>
      <c r="H13" s="36"/>
      <c r="I13" s="36"/>
      <c r="J13" s="37"/>
    </row>
    <row r="14" spans="1:10" ht="36.75" customHeight="1">
      <c r="A14" s="9">
        <v>12</v>
      </c>
      <c r="B14" s="2" t="s">
        <v>27</v>
      </c>
      <c r="C14" s="1" t="s">
        <v>14</v>
      </c>
      <c r="D14" s="21" t="s">
        <v>28</v>
      </c>
      <c r="E14" s="8" t="s">
        <v>9</v>
      </c>
      <c r="F14" s="3">
        <v>905000</v>
      </c>
      <c r="G14" s="41" t="s">
        <v>290</v>
      </c>
      <c r="H14" s="36"/>
      <c r="I14" s="36"/>
      <c r="J14" s="37"/>
    </row>
    <row r="15" spans="1:10" ht="36.75" customHeight="1">
      <c r="A15" s="9">
        <v>13</v>
      </c>
      <c r="B15" s="2" t="s">
        <v>27</v>
      </c>
      <c r="C15" s="1" t="s">
        <v>14</v>
      </c>
      <c r="D15" s="21" t="s">
        <v>28</v>
      </c>
      <c r="E15" s="8" t="s">
        <v>295</v>
      </c>
      <c r="F15" s="3">
        <v>600000</v>
      </c>
      <c r="G15" s="41" t="s">
        <v>296</v>
      </c>
      <c r="H15" s="36"/>
      <c r="I15" s="36"/>
      <c r="J15" s="37"/>
    </row>
    <row r="16" spans="1:10" ht="31.5">
      <c r="A16" s="9">
        <v>14</v>
      </c>
      <c r="B16" s="2" t="s">
        <v>117</v>
      </c>
      <c r="C16" s="1" t="s">
        <v>14</v>
      </c>
      <c r="D16" s="21" t="s">
        <v>61</v>
      </c>
      <c r="E16" s="8" t="s">
        <v>9</v>
      </c>
      <c r="F16" s="3">
        <v>50000</v>
      </c>
      <c r="G16" s="41" t="s">
        <v>62</v>
      </c>
      <c r="H16" s="36"/>
      <c r="I16" s="36"/>
      <c r="J16" s="37"/>
    </row>
    <row r="17" spans="1:10" ht="33">
      <c r="A17" s="9">
        <v>15</v>
      </c>
      <c r="B17" s="2" t="s">
        <v>180</v>
      </c>
      <c r="C17" s="1" t="s">
        <v>181</v>
      </c>
      <c r="D17" s="21" t="s">
        <v>182</v>
      </c>
      <c r="E17" s="8" t="s">
        <v>183</v>
      </c>
      <c r="F17" s="3">
        <v>60400</v>
      </c>
      <c r="G17" s="42" t="s">
        <v>184</v>
      </c>
      <c r="H17" s="36"/>
      <c r="I17" s="36"/>
      <c r="J17" s="37"/>
    </row>
    <row r="18" spans="1:10" ht="33">
      <c r="A18" s="9">
        <v>16</v>
      </c>
      <c r="B18" s="2" t="s">
        <v>277</v>
      </c>
      <c r="C18" s="1" t="s">
        <v>181</v>
      </c>
      <c r="D18" s="21" t="s">
        <v>182</v>
      </c>
      <c r="E18" s="8" t="s">
        <v>278</v>
      </c>
      <c r="F18" s="3">
        <v>40000</v>
      </c>
      <c r="G18" s="35" t="s">
        <v>279</v>
      </c>
      <c r="H18" s="36"/>
      <c r="I18" s="36"/>
      <c r="J18" s="37"/>
    </row>
    <row r="19" spans="1:10" ht="31.5">
      <c r="A19" s="9">
        <v>17</v>
      </c>
      <c r="B19" s="2" t="s">
        <v>35</v>
      </c>
      <c r="C19" s="21" t="s">
        <v>34</v>
      </c>
      <c r="D19" s="21" t="s">
        <v>36</v>
      </c>
      <c r="E19" s="8" t="s">
        <v>9</v>
      </c>
      <c r="F19" s="3">
        <v>242000</v>
      </c>
      <c r="G19" s="41" t="s">
        <v>38</v>
      </c>
      <c r="H19" s="36"/>
      <c r="I19" s="36"/>
      <c r="J19" s="37"/>
    </row>
    <row r="20" spans="1:10" ht="33">
      <c r="A20" s="9">
        <v>18</v>
      </c>
      <c r="B20" s="2" t="s">
        <v>115</v>
      </c>
      <c r="C20" s="1" t="s">
        <v>74</v>
      </c>
      <c r="D20" s="21" t="s">
        <v>75</v>
      </c>
      <c r="E20" s="8" t="s">
        <v>76</v>
      </c>
      <c r="F20" s="3">
        <v>150000</v>
      </c>
      <c r="G20" s="41" t="s">
        <v>77</v>
      </c>
      <c r="H20" s="36"/>
      <c r="I20" s="36"/>
      <c r="J20" s="37"/>
    </row>
    <row r="21" spans="1:10" ht="49.5">
      <c r="A21" s="1">
        <v>19</v>
      </c>
      <c r="B21" s="2" t="s">
        <v>96</v>
      </c>
      <c r="C21" s="1" t="s">
        <v>74</v>
      </c>
      <c r="D21" s="1" t="s">
        <v>97</v>
      </c>
      <c r="E21" s="8" t="s">
        <v>98</v>
      </c>
      <c r="F21" s="3">
        <v>500000</v>
      </c>
      <c r="G21" s="41" t="s">
        <v>99</v>
      </c>
      <c r="H21" s="36"/>
      <c r="I21" s="36"/>
      <c r="J21" s="37"/>
    </row>
    <row r="22" ht="16.5">
      <c r="F22" s="25">
        <f>SUM(F3:F21)</f>
        <v>4989154</v>
      </c>
    </row>
  </sheetData>
  <mergeCells count="21">
    <mergeCell ref="A1:J1"/>
    <mergeCell ref="G21:J21"/>
    <mergeCell ref="G17:J17"/>
    <mergeCell ref="G16:J16"/>
    <mergeCell ref="G19:J19"/>
    <mergeCell ref="G20:J20"/>
    <mergeCell ref="G18:J18"/>
    <mergeCell ref="G9:J9"/>
    <mergeCell ref="G10:J10"/>
    <mergeCell ref="G15:J15"/>
    <mergeCell ref="G13:J13"/>
    <mergeCell ref="G14:J14"/>
    <mergeCell ref="G12:J12"/>
    <mergeCell ref="G11:J11"/>
    <mergeCell ref="G8:J8"/>
    <mergeCell ref="G4:J4"/>
    <mergeCell ref="G6:J6"/>
    <mergeCell ref="G2:J2"/>
    <mergeCell ref="G5:J5"/>
    <mergeCell ref="G3:J3"/>
    <mergeCell ref="G7:J7"/>
  </mergeCells>
  <printOptions/>
  <pageMargins left="0.1968503937007874" right="0.1968503937007874" top="0.2755905511811024" bottom="0.2755905511811024" header="0.2" footer="0.1968503937007874"/>
  <pageSetup orientation="portrait" paperSize="9"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G3" sqref="G3:J3"/>
    </sheetView>
  </sheetViews>
  <sheetFormatPr defaultColWidth="9.00390625" defaultRowHeight="16.5"/>
  <cols>
    <col min="1" max="1" width="5.125" style="0" customWidth="1"/>
    <col min="2" max="2" width="9.875" style="0" customWidth="1"/>
    <col min="3" max="3" width="11.75390625" style="0" customWidth="1"/>
    <col min="4" max="4" width="7.875" style="0" customWidth="1"/>
    <col min="6" max="6" width="10.25390625" style="0" customWidth="1"/>
    <col min="10" max="10" width="15.50390625" style="0" customWidth="1"/>
  </cols>
  <sheetData>
    <row r="1" spans="1:10" ht="19.5">
      <c r="A1" s="30" t="s">
        <v>323</v>
      </c>
      <c r="B1" s="31"/>
      <c r="C1" s="31"/>
      <c r="D1" s="31"/>
      <c r="E1" s="31"/>
      <c r="F1" s="31"/>
      <c r="G1" s="31"/>
      <c r="H1" s="31"/>
      <c r="I1" s="31"/>
      <c r="J1" s="31"/>
    </row>
    <row r="2" spans="1:10" ht="33">
      <c r="A2" s="9" t="s">
        <v>0</v>
      </c>
      <c r="B2" s="10" t="s">
        <v>1</v>
      </c>
      <c r="C2" s="9" t="s">
        <v>2</v>
      </c>
      <c r="D2" s="11" t="s">
        <v>3</v>
      </c>
      <c r="E2" s="9" t="s">
        <v>4</v>
      </c>
      <c r="F2" s="9" t="s">
        <v>5</v>
      </c>
      <c r="G2" s="38" t="s">
        <v>6</v>
      </c>
      <c r="H2" s="39"/>
      <c r="I2" s="39"/>
      <c r="J2" s="40"/>
    </row>
    <row r="3" spans="1:10" ht="33">
      <c r="A3" s="9">
        <v>1</v>
      </c>
      <c r="B3" s="2" t="s">
        <v>108</v>
      </c>
      <c r="C3" s="2" t="s">
        <v>109</v>
      </c>
      <c r="D3" s="21" t="s">
        <v>40</v>
      </c>
      <c r="E3" s="8" t="s">
        <v>9</v>
      </c>
      <c r="F3" s="3">
        <v>300000</v>
      </c>
      <c r="G3" s="42" t="s">
        <v>84</v>
      </c>
      <c r="H3" s="36"/>
      <c r="I3" s="36"/>
      <c r="J3" s="37"/>
    </row>
    <row r="4" spans="1:10" ht="33">
      <c r="A4" s="1">
        <v>2</v>
      </c>
      <c r="B4" s="2" t="s">
        <v>39</v>
      </c>
      <c r="C4" s="2" t="s">
        <v>109</v>
      </c>
      <c r="D4" s="21" t="s">
        <v>40</v>
      </c>
      <c r="E4" s="8" t="s">
        <v>41</v>
      </c>
      <c r="F4" s="3">
        <v>825000</v>
      </c>
      <c r="G4" s="41" t="s">
        <v>42</v>
      </c>
      <c r="H4" s="36"/>
      <c r="I4" s="36"/>
      <c r="J4" s="37"/>
    </row>
    <row r="5" spans="1:10" ht="33">
      <c r="A5" s="9">
        <v>3</v>
      </c>
      <c r="B5" s="2" t="s">
        <v>110</v>
      </c>
      <c r="C5" s="2" t="s">
        <v>319</v>
      </c>
      <c r="D5" s="21" t="s">
        <v>111</v>
      </c>
      <c r="E5" s="8" t="s">
        <v>112</v>
      </c>
      <c r="F5" s="3">
        <v>27940</v>
      </c>
      <c r="G5" s="41" t="s">
        <v>113</v>
      </c>
      <c r="H5" s="36"/>
      <c r="I5" s="36"/>
      <c r="J5" s="37"/>
    </row>
    <row r="6" spans="1:10" ht="21.75" customHeight="1">
      <c r="A6" s="1">
        <v>4</v>
      </c>
      <c r="B6" s="2" t="s">
        <v>27</v>
      </c>
      <c r="C6" s="2" t="s">
        <v>199</v>
      </c>
      <c r="D6" s="1" t="s">
        <v>192</v>
      </c>
      <c r="E6" s="8"/>
      <c r="F6" s="3">
        <v>32800</v>
      </c>
      <c r="G6" s="32" t="s">
        <v>200</v>
      </c>
      <c r="H6" s="33"/>
      <c r="I6" s="33"/>
      <c r="J6" s="34"/>
    </row>
    <row r="7" spans="1:10" ht="33" customHeight="1">
      <c r="A7" s="9">
        <v>5</v>
      </c>
      <c r="B7" s="2" t="s">
        <v>258</v>
      </c>
      <c r="C7" s="2" t="s">
        <v>118</v>
      </c>
      <c r="D7" s="21" t="s">
        <v>217</v>
      </c>
      <c r="E7" s="8" t="s">
        <v>9</v>
      </c>
      <c r="F7" s="3">
        <v>450000</v>
      </c>
      <c r="G7" s="42" t="s">
        <v>119</v>
      </c>
      <c r="H7" s="50"/>
      <c r="I7" s="50"/>
      <c r="J7" s="51"/>
    </row>
    <row r="8" spans="1:10" ht="33">
      <c r="A8" s="1">
        <v>6</v>
      </c>
      <c r="B8" s="2" t="s">
        <v>242</v>
      </c>
      <c r="C8" s="2" t="s">
        <v>118</v>
      </c>
      <c r="D8" s="21" t="s">
        <v>217</v>
      </c>
      <c r="E8" s="8" t="s">
        <v>9</v>
      </c>
      <c r="F8" s="3">
        <v>189000</v>
      </c>
      <c r="G8" s="42" t="s">
        <v>218</v>
      </c>
      <c r="H8" s="36"/>
      <c r="I8" s="36"/>
      <c r="J8" s="37"/>
    </row>
    <row r="9" spans="1:10" ht="33">
      <c r="A9" s="9">
        <v>7</v>
      </c>
      <c r="B9" s="2" t="s">
        <v>259</v>
      </c>
      <c r="C9" s="2" t="s">
        <v>118</v>
      </c>
      <c r="D9" s="21" t="s">
        <v>217</v>
      </c>
      <c r="E9" s="8" t="s">
        <v>9</v>
      </c>
      <c r="F9" s="3">
        <v>1272000</v>
      </c>
      <c r="G9" s="42" t="s">
        <v>230</v>
      </c>
      <c r="H9" s="36"/>
      <c r="I9" s="36"/>
      <c r="J9" s="37"/>
    </row>
    <row r="10" spans="1:10" ht="33">
      <c r="A10" s="1">
        <v>8</v>
      </c>
      <c r="B10" s="2" t="s">
        <v>257</v>
      </c>
      <c r="C10" s="2" t="s">
        <v>118</v>
      </c>
      <c r="D10" s="21" t="s">
        <v>217</v>
      </c>
      <c r="E10" s="8" t="s">
        <v>9</v>
      </c>
      <c r="F10" s="3">
        <v>1330000</v>
      </c>
      <c r="G10" s="42" t="s">
        <v>232</v>
      </c>
      <c r="H10" s="36"/>
      <c r="I10" s="36"/>
      <c r="J10" s="37"/>
    </row>
    <row r="11" spans="1:10" ht="33">
      <c r="A11" s="9">
        <v>9</v>
      </c>
      <c r="B11" s="2" t="s">
        <v>260</v>
      </c>
      <c r="C11" s="2" t="s">
        <v>118</v>
      </c>
      <c r="D11" s="21" t="s">
        <v>217</v>
      </c>
      <c r="E11" s="8" t="s">
        <v>9</v>
      </c>
      <c r="F11" s="3">
        <v>480000</v>
      </c>
      <c r="G11" s="42" t="s">
        <v>231</v>
      </c>
      <c r="H11" s="36"/>
      <c r="I11" s="36"/>
      <c r="J11" s="37"/>
    </row>
    <row r="12" spans="1:10" ht="33">
      <c r="A12" s="1">
        <v>10</v>
      </c>
      <c r="B12" s="2" t="s">
        <v>242</v>
      </c>
      <c r="C12" s="2" t="s">
        <v>118</v>
      </c>
      <c r="D12" s="21" t="s">
        <v>217</v>
      </c>
      <c r="E12" s="8" t="s">
        <v>9</v>
      </c>
      <c r="F12" s="3">
        <v>490000</v>
      </c>
      <c r="G12" s="42" t="s">
        <v>233</v>
      </c>
      <c r="H12" s="36"/>
      <c r="I12" s="36"/>
      <c r="J12" s="37"/>
    </row>
    <row r="13" spans="1:10" ht="33">
      <c r="A13" s="9">
        <v>11</v>
      </c>
      <c r="B13" s="2" t="s">
        <v>261</v>
      </c>
      <c r="C13" s="2" t="s">
        <v>118</v>
      </c>
      <c r="D13" s="21" t="s">
        <v>217</v>
      </c>
      <c r="E13" s="8" t="s">
        <v>9</v>
      </c>
      <c r="F13" s="3">
        <v>450000</v>
      </c>
      <c r="G13" s="42" t="s">
        <v>234</v>
      </c>
      <c r="H13" s="36"/>
      <c r="I13" s="36"/>
      <c r="J13" s="37"/>
    </row>
    <row r="14" spans="1:10" ht="33">
      <c r="A14" s="1">
        <v>12</v>
      </c>
      <c r="B14" s="2" t="s">
        <v>262</v>
      </c>
      <c r="C14" s="2" t="s">
        <v>118</v>
      </c>
      <c r="D14" s="21" t="s">
        <v>217</v>
      </c>
      <c r="E14" s="8" t="s">
        <v>9</v>
      </c>
      <c r="F14" s="3">
        <v>800000</v>
      </c>
      <c r="G14" s="42" t="s">
        <v>235</v>
      </c>
      <c r="H14" s="36"/>
      <c r="I14" s="36"/>
      <c r="J14" s="37"/>
    </row>
    <row r="15" spans="1:10" ht="33">
      <c r="A15" s="9">
        <v>13</v>
      </c>
      <c r="B15" s="2" t="s">
        <v>242</v>
      </c>
      <c r="C15" s="2" t="s">
        <v>118</v>
      </c>
      <c r="D15" s="21" t="s">
        <v>217</v>
      </c>
      <c r="E15" s="8" t="s">
        <v>9</v>
      </c>
      <c r="F15" s="3">
        <v>477000</v>
      </c>
      <c r="G15" s="35" t="s">
        <v>236</v>
      </c>
      <c r="H15" s="36"/>
      <c r="I15" s="36"/>
      <c r="J15" s="37"/>
    </row>
    <row r="16" spans="1:10" ht="33">
      <c r="A16" s="1">
        <v>14</v>
      </c>
      <c r="B16" s="2" t="s">
        <v>242</v>
      </c>
      <c r="C16" s="2" t="s">
        <v>118</v>
      </c>
      <c r="D16" s="21" t="s">
        <v>217</v>
      </c>
      <c r="E16" s="8" t="s">
        <v>9</v>
      </c>
      <c r="F16" s="3">
        <v>800000</v>
      </c>
      <c r="G16" s="35" t="s">
        <v>241</v>
      </c>
      <c r="H16" s="36"/>
      <c r="I16" s="36"/>
      <c r="J16" s="37"/>
    </row>
    <row r="17" spans="1:10" ht="33">
      <c r="A17" s="9">
        <v>15</v>
      </c>
      <c r="B17" s="2" t="s">
        <v>259</v>
      </c>
      <c r="C17" s="2" t="s">
        <v>118</v>
      </c>
      <c r="D17" s="21" t="s">
        <v>217</v>
      </c>
      <c r="E17" s="8" t="s">
        <v>9</v>
      </c>
      <c r="F17" s="3">
        <v>1250000</v>
      </c>
      <c r="G17" s="35" t="s">
        <v>248</v>
      </c>
      <c r="H17" s="36"/>
      <c r="I17" s="36"/>
      <c r="J17" s="37"/>
    </row>
    <row r="18" spans="1:10" ht="49.5">
      <c r="A18" s="1">
        <v>16</v>
      </c>
      <c r="B18" s="2" t="s">
        <v>314</v>
      </c>
      <c r="C18" s="2" t="s">
        <v>315</v>
      </c>
      <c r="D18" s="21" t="s">
        <v>316</v>
      </c>
      <c r="E18" s="8" t="s">
        <v>317</v>
      </c>
      <c r="F18" s="3">
        <v>648000</v>
      </c>
      <c r="G18" s="35" t="s">
        <v>318</v>
      </c>
      <c r="H18" s="36"/>
      <c r="I18" s="36"/>
      <c r="J18" s="37"/>
    </row>
    <row r="19" spans="1:10" ht="33">
      <c r="A19" s="9">
        <v>17</v>
      </c>
      <c r="B19" s="2" t="s">
        <v>263</v>
      </c>
      <c r="C19" s="2" t="s">
        <v>120</v>
      </c>
      <c r="D19" s="21" t="s">
        <v>121</v>
      </c>
      <c r="E19" s="8" t="s">
        <v>9</v>
      </c>
      <c r="F19" s="3">
        <v>60000</v>
      </c>
      <c r="G19" s="42" t="s">
        <v>122</v>
      </c>
      <c r="H19" s="36"/>
      <c r="I19" s="36"/>
      <c r="J19" s="37"/>
    </row>
    <row r="20" spans="1:10" ht="33">
      <c r="A20" s="1">
        <v>18</v>
      </c>
      <c r="B20" s="2" t="s">
        <v>141</v>
      </c>
      <c r="C20" s="2" t="s">
        <v>142</v>
      </c>
      <c r="D20" s="21" t="s">
        <v>143</v>
      </c>
      <c r="E20" s="8" t="s">
        <v>144</v>
      </c>
      <c r="F20" s="3">
        <v>780000</v>
      </c>
      <c r="G20" s="41" t="s">
        <v>145</v>
      </c>
      <c r="H20" s="36"/>
      <c r="I20" s="36"/>
      <c r="J20" s="37"/>
    </row>
    <row r="21" ht="16.5">
      <c r="F21" s="17">
        <f>SUM(F3:F20)</f>
        <v>10661740</v>
      </c>
    </row>
    <row r="22" ht="16.5">
      <c r="F22" s="17"/>
    </row>
    <row r="24" spans="1:10" ht="33">
      <c r="A24" s="9" t="s">
        <v>0</v>
      </c>
      <c r="B24" s="10" t="s">
        <v>1</v>
      </c>
      <c r="C24" s="9" t="s">
        <v>2</v>
      </c>
      <c r="D24" s="11" t="s">
        <v>3</v>
      </c>
      <c r="E24" s="9" t="s">
        <v>4</v>
      </c>
      <c r="F24" s="9" t="s">
        <v>5</v>
      </c>
      <c r="G24" s="38" t="s">
        <v>6</v>
      </c>
      <c r="H24" s="39"/>
      <c r="I24" s="39"/>
      <c r="J24" s="40"/>
    </row>
    <row r="25" spans="1:10" ht="31.5">
      <c r="A25" s="1">
        <v>19</v>
      </c>
      <c r="B25" s="2" t="s">
        <v>146</v>
      </c>
      <c r="C25" s="2" t="s">
        <v>147</v>
      </c>
      <c r="D25" s="21" t="s">
        <v>313</v>
      </c>
      <c r="E25" s="8" t="s">
        <v>9</v>
      </c>
      <c r="F25" s="3">
        <v>7361600</v>
      </c>
      <c r="G25" s="41" t="s">
        <v>148</v>
      </c>
      <c r="H25" s="36"/>
      <c r="I25" s="36"/>
      <c r="J25" s="37"/>
    </row>
    <row r="26" spans="1:10" ht="31.5">
      <c r="A26" s="1">
        <v>20</v>
      </c>
      <c r="B26" s="2" t="s">
        <v>149</v>
      </c>
      <c r="C26" s="2" t="s">
        <v>320</v>
      </c>
      <c r="D26" s="1" t="s">
        <v>150</v>
      </c>
      <c r="E26" s="8" t="s">
        <v>153</v>
      </c>
      <c r="F26" s="3">
        <v>16000</v>
      </c>
      <c r="G26" s="41" t="s">
        <v>154</v>
      </c>
      <c r="H26" s="36"/>
      <c r="I26" s="36"/>
      <c r="J26" s="37"/>
    </row>
    <row r="27" spans="1:10" ht="31.5">
      <c r="A27" s="1">
        <v>21</v>
      </c>
      <c r="B27" s="2" t="s">
        <v>149</v>
      </c>
      <c r="C27" s="2" t="s">
        <v>320</v>
      </c>
      <c r="D27" s="1" t="s">
        <v>150</v>
      </c>
      <c r="E27" s="8" t="s">
        <v>151</v>
      </c>
      <c r="F27" s="3">
        <v>60000</v>
      </c>
      <c r="G27" s="41" t="s">
        <v>152</v>
      </c>
      <c r="H27" s="36"/>
      <c r="I27" s="36"/>
      <c r="J27" s="37"/>
    </row>
    <row r="28" spans="1:10" ht="49.5">
      <c r="A28" s="1">
        <v>22</v>
      </c>
      <c r="B28" s="2" t="s">
        <v>13</v>
      </c>
      <c r="C28" s="2" t="s">
        <v>321</v>
      </c>
      <c r="D28" s="1" t="s">
        <v>25</v>
      </c>
      <c r="E28" s="8" t="s">
        <v>9</v>
      </c>
      <c r="F28" s="3">
        <v>400000</v>
      </c>
      <c r="G28" s="32" t="s">
        <v>164</v>
      </c>
      <c r="H28" s="33"/>
      <c r="I28" s="33"/>
      <c r="J28" s="34"/>
    </row>
    <row r="29" spans="1:10" ht="49.5">
      <c r="A29" s="1">
        <v>23</v>
      </c>
      <c r="B29" s="2" t="s">
        <v>24</v>
      </c>
      <c r="C29" s="2" t="s">
        <v>322</v>
      </c>
      <c r="D29" s="21" t="s">
        <v>25</v>
      </c>
      <c r="E29" s="8" t="s">
        <v>9</v>
      </c>
      <c r="F29" s="3">
        <v>172500</v>
      </c>
      <c r="G29" s="41" t="s">
        <v>26</v>
      </c>
      <c r="H29" s="36"/>
      <c r="I29" s="36"/>
      <c r="J29" s="37"/>
    </row>
    <row r="30" spans="1:10" ht="33" customHeight="1">
      <c r="A30" s="1">
        <v>24</v>
      </c>
      <c r="B30" s="2" t="s">
        <v>195</v>
      </c>
      <c r="C30" s="2" t="s">
        <v>196</v>
      </c>
      <c r="D30" s="1" t="s">
        <v>197</v>
      </c>
      <c r="E30" s="8" t="s">
        <v>190</v>
      </c>
      <c r="F30" s="3">
        <v>28000</v>
      </c>
      <c r="G30" s="32" t="s">
        <v>198</v>
      </c>
      <c r="H30" s="33"/>
      <c r="I30" s="33"/>
      <c r="J30" s="34"/>
    </row>
    <row r="31" spans="1:10" ht="33">
      <c r="A31" s="1">
        <v>25</v>
      </c>
      <c r="B31" s="2" t="s">
        <v>254</v>
      </c>
      <c r="C31" s="2" t="s">
        <v>196</v>
      </c>
      <c r="D31" s="1" t="s">
        <v>255</v>
      </c>
      <c r="E31" s="8" t="s">
        <v>41</v>
      </c>
      <c r="F31" s="3">
        <v>500000</v>
      </c>
      <c r="G31" s="32" t="s">
        <v>256</v>
      </c>
      <c r="H31" s="33"/>
      <c r="I31" s="33"/>
      <c r="J31" s="34"/>
    </row>
    <row r="32" spans="1:10" ht="33" customHeight="1">
      <c r="A32" s="1">
        <v>26</v>
      </c>
      <c r="B32" s="2" t="s">
        <v>249</v>
      </c>
      <c r="C32" s="2" t="s">
        <v>250</v>
      </c>
      <c r="D32" s="1" t="s">
        <v>251</v>
      </c>
      <c r="E32" s="8" t="s">
        <v>252</v>
      </c>
      <c r="F32" s="3">
        <v>34796</v>
      </c>
      <c r="G32" s="49" t="s">
        <v>253</v>
      </c>
      <c r="H32" s="33"/>
      <c r="I32" s="33"/>
      <c r="J32" s="34"/>
    </row>
    <row r="33" ht="16.5">
      <c r="F33" s="17">
        <f>SUM(F25:F32)</f>
        <v>8572896</v>
      </c>
    </row>
  </sheetData>
  <mergeCells count="29">
    <mergeCell ref="A1:J1"/>
    <mergeCell ref="G14:J14"/>
    <mergeCell ref="G2:J2"/>
    <mergeCell ref="G3:J3"/>
    <mergeCell ref="G4:J4"/>
    <mergeCell ref="G5:J5"/>
    <mergeCell ref="G8:J8"/>
    <mergeCell ref="G13:J13"/>
    <mergeCell ref="G9:J9"/>
    <mergeCell ref="G10:J10"/>
    <mergeCell ref="G11:J11"/>
    <mergeCell ref="G12:J12"/>
    <mergeCell ref="G28:J28"/>
    <mergeCell ref="G30:J30"/>
    <mergeCell ref="G25:J25"/>
    <mergeCell ref="G24:J24"/>
    <mergeCell ref="G18:J18"/>
    <mergeCell ref="G19:J19"/>
    <mergeCell ref="G20:J20"/>
    <mergeCell ref="G6:J6"/>
    <mergeCell ref="G32:J32"/>
    <mergeCell ref="G31:J31"/>
    <mergeCell ref="G29:J29"/>
    <mergeCell ref="G26:J26"/>
    <mergeCell ref="G27:J27"/>
    <mergeCell ref="G15:J15"/>
    <mergeCell ref="G7:J7"/>
    <mergeCell ref="G16:J16"/>
    <mergeCell ref="G17:J17"/>
  </mergeCells>
  <printOptions/>
  <pageMargins left="0.22" right="0.21" top="0.32" bottom="0.28" header="0.34" footer="0.19"/>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研發處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pc-160</dc:creator>
  <cp:keywords/>
  <dc:description/>
  <cp:lastModifiedBy>ncyu_user</cp:lastModifiedBy>
  <cp:lastPrinted>2006-03-29T11:27:28Z</cp:lastPrinted>
  <dcterms:created xsi:type="dcterms:W3CDTF">2003-05-19T02:21:56Z</dcterms:created>
  <dcterms:modified xsi:type="dcterms:W3CDTF">2008-10-15T02:31:57Z</dcterms:modified>
  <cp:category/>
  <cp:version/>
  <cp:contentType/>
  <cp:contentStatus/>
</cp:coreProperties>
</file>