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2120" windowHeight="9120" activeTab="0"/>
  </bookViews>
  <sheets>
    <sheet name="100教育部補助(網頁)" sheetId="1" r:id="rId1"/>
  </sheets>
  <definedNames/>
  <calcPr fullCalcOnLoad="1"/>
</workbook>
</file>

<file path=xl/sharedStrings.xml><?xml version="1.0" encoding="utf-8"?>
<sst xmlns="http://schemas.openxmlformats.org/spreadsheetml/2006/main" count="935" uniqueCount="426">
  <si>
    <t>計畫名稱</t>
  </si>
  <si>
    <t>計畫主持人</t>
  </si>
  <si>
    <t>執行單位</t>
  </si>
  <si>
    <t>委託單位</t>
  </si>
  <si>
    <t>執行期限</t>
  </si>
  <si>
    <t>核定金額</t>
  </si>
  <si>
    <t>計畫代碼</t>
  </si>
  <si>
    <t xml:space="preserve">.  .-   .  .  </t>
  </si>
  <si>
    <t xml:space="preserve">100D1-001 </t>
  </si>
  <si>
    <t>台灣獎學金康納仕</t>
  </si>
  <si>
    <t>吳靜芬</t>
  </si>
  <si>
    <t>語言中心</t>
  </si>
  <si>
    <t>教育部</t>
  </si>
  <si>
    <t>100.01.01-100.08.31</t>
  </si>
  <si>
    <t xml:space="preserve">100D1-002 </t>
  </si>
  <si>
    <t xml:space="preserve">台灣獎學金(布倫杜家若)
</t>
  </si>
  <si>
    <t>郭倩妏</t>
  </si>
  <si>
    <t>國際學生事務組</t>
  </si>
  <si>
    <t xml:space="preserve">100D1-003 </t>
  </si>
  <si>
    <t>99年度僑生春節聯歡祭祖</t>
  </si>
  <si>
    <t>100.01.01-100.01.31</t>
  </si>
  <si>
    <t xml:space="preserve">100D1-004 </t>
  </si>
  <si>
    <t>一百年度實習教師津貼(第一期)</t>
  </si>
  <si>
    <t>蔡明昌</t>
  </si>
  <si>
    <t>教育實習組</t>
  </si>
  <si>
    <t>100.01.01-100.06.30</t>
  </si>
  <si>
    <t xml:space="preserve">100D1-005 </t>
  </si>
  <si>
    <t>產業先進設備人才培育計畫</t>
  </si>
  <si>
    <t>黃俊達</t>
  </si>
  <si>
    <t>電子物理學系</t>
  </si>
  <si>
    <t>100.01.01-101.12.31</t>
  </si>
  <si>
    <t xml:space="preserve">100D1-006 </t>
  </si>
  <si>
    <t>一00年國際學生輔導活動經費補助</t>
  </si>
  <si>
    <t>100.03.08-100.12.31</t>
  </si>
  <si>
    <t xml:space="preserve">100D1-007 </t>
  </si>
  <si>
    <t>中小學教師創造力提升與創新教學學術研討會</t>
  </si>
  <si>
    <t>蔡福興</t>
  </si>
  <si>
    <t>師資培育中心</t>
  </si>
  <si>
    <t xml:space="preserve">100D1-008 </t>
  </si>
  <si>
    <t>促進就業實施計畫-推動師資培育精進計畫(全額補助)</t>
  </si>
  <si>
    <t>100.01.01-100.02.28</t>
  </si>
  <si>
    <t xml:space="preserve">100D1-009 </t>
  </si>
  <si>
    <t>一百年外國學生獎學金(全額補助)</t>
  </si>
  <si>
    <t>100.01.01-100.12.31</t>
  </si>
  <si>
    <t xml:space="preserve">100D1-010 </t>
  </si>
  <si>
    <t>100年度第一期師資培育公費生公費</t>
  </si>
  <si>
    <t>鍾瓊瑤</t>
  </si>
  <si>
    <t>民雄學務組</t>
  </si>
  <si>
    <t>100.01.01-100.07.31</t>
  </si>
  <si>
    <t xml:space="preserve">100D1-011 </t>
  </si>
  <si>
    <t>一百年1-8月清寒僑生助學金</t>
  </si>
  <si>
    <t>100D1-012A</t>
  </si>
  <si>
    <t>吳忠武</t>
  </si>
  <si>
    <t>應用數學系</t>
  </si>
  <si>
    <t>100D1-012B</t>
  </si>
  <si>
    <t>100D1-012C</t>
  </si>
  <si>
    <t>陳政男</t>
  </si>
  <si>
    <t>生化科技學系</t>
  </si>
  <si>
    <t>100D1-012D</t>
  </si>
  <si>
    <t>楊懷文</t>
  </si>
  <si>
    <t>食品科學系</t>
  </si>
  <si>
    <t xml:space="preserve">100D1-013 </t>
  </si>
  <si>
    <t>多元就業開發方案-大專賃居服務訪視人力(代收代付)</t>
  </si>
  <si>
    <t>張成南</t>
  </si>
  <si>
    <t>100.03.01-100.08.31</t>
  </si>
  <si>
    <t xml:space="preserve">100D1-014 </t>
  </si>
  <si>
    <t>一00年度受刑人家庭支持方案</t>
  </si>
  <si>
    <t>林淑玲</t>
  </si>
  <si>
    <t>輔導與諮商學系</t>
  </si>
  <si>
    <t xml:space="preserve">100D1-015 </t>
  </si>
  <si>
    <t>補助大專校院辦理生涯輔導工作計畫「前進未來,打造生涯戰士」主題輔導週經費(全額補助)(憑證送審)</t>
  </si>
  <si>
    <t>曾迎新</t>
  </si>
  <si>
    <t>學生輔導中心</t>
  </si>
  <si>
    <t>100.03.01-100.05.31</t>
  </si>
  <si>
    <t xml:space="preserve">100D1-016 </t>
  </si>
  <si>
    <t>一OO年度卓越師培育獎學金試辦計畫</t>
  </si>
  <si>
    <t>周玫秀</t>
  </si>
  <si>
    <t xml:space="preserve">100D1-017 </t>
  </si>
  <si>
    <t>作物及花卉產業領域-轉譯醫學及農學人才培育先導型計畫</t>
  </si>
  <si>
    <t>沈再木</t>
  </si>
  <si>
    <t>生物農業科技學系</t>
  </si>
  <si>
    <t xml:space="preserve">100D1-018 </t>
  </si>
  <si>
    <t>畜禽產業領域-轉譯醫學及農學人才培育先導型計畫</t>
  </si>
  <si>
    <t xml:space="preserve">100D1-019 </t>
  </si>
  <si>
    <t>九十九學年度身心障礙學生升學大專校院甄試錄取且報到名額核定經費</t>
  </si>
  <si>
    <t>黃苑菱</t>
  </si>
  <si>
    <t>100.02.14-100.05.31</t>
  </si>
  <si>
    <t xml:space="preserve">100D1-020 </t>
  </si>
  <si>
    <t>落實教育實習輔導工作實施計畫(部分補助)</t>
  </si>
  <si>
    <t xml:space="preserve">100D1-021 </t>
  </si>
  <si>
    <t>一00年度補助輔導身心障礙學生工作計劃</t>
  </si>
  <si>
    <t xml:space="preserve">100D1-022 </t>
  </si>
  <si>
    <t>教育部補助大學校院特殊教育中心經費</t>
  </si>
  <si>
    <t>陳明聰</t>
  </si>
  <si>
    <t>特殊教育中心</t>
  </si>
  <si>
    <t xml:space="preserve">100D1-023 </t>
  </si>
  <si>
    <t>教育部99年度政府服務品質獎獎金</t>
  </si>
  <si>
    <t>王麗雯</t>
  </si>
  <si>
    <t>秘書室</t>
  </si>
  <si>
    <t>100.02.10-100.12.31</t>
  </si>
  <si>
    <t xml:space="preserve">100D1-024 </t>
  </si>
  <si>
    <t>一00年度產業先進設備人才培育計畫</t>
  </si>
  <si>
    <t>洪滉祐</t>
  </si>
  <si>
    <t>生物機電工程學系</t>
  </si>
  <si>
    <t xml:space="preserve">100D1-025 </t>
  </si>
  <si>
    <t>校園危機處遇與倫理議題</t>
  </si>
  <si>
    <t>100.04.15-100.08.31</t>
  </si>
  <si>
    <t xml:space="preserve">100D1-026 </t>
  </si>
  <si>
    <t>部分補助黃齡玉參與SRCD(Society for Research in Child Development)2011 Biennial Meeting</t>
  </si>
  <si>
    <t>郭怡君</t>
  </si>
  <si>
    <t>外國語言學系</t>
  </si>
  <si>
    <t>100.01.01-100.05.15</t>
  </si>
  <si>
    <t xml:space="preserve">100D1-027 </t>
  </si>
  <si>
    <t>學生事務與輔導工作特色主題計畫</t>
  </si>
  <si>
    <t>詹明勳</t>
  </si>
  <si>
    <t>課外活動指導組</t>
  </si>
  <si>
    <t>100.03.10-100.12.31</t>
  </si>
  <si>
    <t xml:space="preserve">100D1-028 </t>
  </si>
  <si>
    <t>2011台港生理學研討會部份補助款</t>
  </si>
  <si>
    <t>楊奕玲</t>
  </si>
  <si>
    <t>100.04.01-100.04.30</t>
  </si>
  <si>
    <t xml:space="preserve">100D1-029 </t>
  </si>
  <si>
    <t>一00年僑生輔導計畫</t>
  </si>
  <si>
    <t>100.04.11-100.12.31</t>
  </si>
  <si>
    <t xml:space="preserve">100D1-030 </t>
  </si>
  <si>
    <t>部分補助國際機票費-廖敏妘參與「The 20th International conference on Management of Technology」</t>
  </si>
  <si>
    <t>王俊賢</t>
  </si>
  <si>
    <t>生物事業管理學系</t>
  </si>
  <si>
    <t>100.05.03-100.12.31</t>
  </si>
  <si>
    <t xml:space="preserve">100D1-031 </t>
  </si>
  <si>
    <t>部分補助國際機票費-簡珮瑜參與「The 20th International conference on Management of Technology」</t>
  </si>
  <si>
    <t xml:space="preserve">100D1-032 </t>
  </si>
  <si>
    <t>教育部部分補助100年大專校院社團帶動中小學社團發展計畫</t>
  </si>
  <si>
    <t>賀招菊</t>
  </si>
  <si>
    <t>100.05.12-100.12.31</t>
  </si>
  <si>
    <t xml:space="preserve">100D1-033 </t>
  </si>
  <si>
    <t>一00年度地方教育輔導工作計畫</t>
  </si>
  <si>
    <t>100.04.01-100.11.30</t>
  </si>
  <si>
    <t xml:space="preserve">100D1-034 </t>
  </si>
  <si>
    <t>補助改善無障礙校園環境案(資本門)(部分補助)</t>
  </si>
  <si>
    <t>羅允成</t>
  </si>
  <si>
    <t>營繕組</t>
  </si>
  <si>
    <t>100.04.14-100.12.20</t>
  </si>
  <si>
    <t xml:space="preserve">100D1-035 </t>
  </si>
  <si>
    <t>「2011年第十二屆國際觀光旅遊科學院國際研討會」</t>
  </si>
  <si>
    <t>黃宗成</t>
  </si>
  <si>
    <t>管理學院</t>
  </si>
  <si>
    <t>100.06.05-100.06.11</t>
  </si>
  <si>
    <t xml:space="preserve">100D1-036 </t>
  </si>
  <si>
    <t>一00年教育部推動大學師資生時鑑史懷哲精神教育服務計畫(全額補助)</t>
  </si>
  <si>
    <t>100.07.04-100.07.22</t>
  </si>
  <si>
    <t xml:space="preserve">100D1-037 </t>
  </si>
  <si>
    <t>部分補助註冊費-曾暐晉參與「第58屆美國運動醫學年度會議及第2屆世界健身醫學大會」</t>
  </si>
  <si>
    <t>陳忠慶</t>
  </si>
  <si>
    <t>體育學系</t>
  </si>
  <si>
    <t>100.05.31-100.06.04</t>
  </si>
  <si>
    <t xml:space="preserve">100D1-038 </t>
  </si>
  <si>
    <t>教育部網路通訊人才培育先導型計畫-「100年度課程發展計畫」-教材發展：「文化資產數位化創意應用導論」</t>
  </si>
  <si>
    <t>許政穆</t>
  </si>
  <si>
    <t>資訊工程學系</t>
  </si>
  <si>
    <t>100.04.01-101.03.31</t>
  </si>
  <si>
    <t xml:space="preserve">100D1-039 </t>
  </si>
  <si>
    <t>2011年海外實務參訪計畫-廣東清遠市產官學界訪問團(部分補助-旅運費)</t>
  </si>
  <si>
    <t>翁頂升</t>
  </si>
  <si>
    <t>100.06.11-100.06.15</t>
  </si>
  <si>
    <t xml:space="preserve">100D1-040 </t>
  </si>
  <si>
    <t>「2011年創造力思考與創意教學」研討會</t>
  </si>
  <si>
    <t>姜得勝</t>
  </si>
  <si>
    <t>教育學系</t>
  </si>
  <si>
    <t>100.07.01-100.12.10</t>
  </si>
  <si>
    <t xml:space="preserve">100D1-041 </t>
  </si>
  <si>
    <t>教育部網路通訊人才培育先導型計畫—「100年度課程發展計畫」—教材發展：多媒體圖形技術領域(3D遊戲程式設計、人機介面)</t>
  </si>
  <si>
    <t>盧天麒</t>
  </si>
  <si>
    <t xml:space="preserve">100D1-042 </t>
  </si>
  <si>
    <t>學海飛颺100年度-獎助大學校院選送優秀學生出國研修計畫</t>
  </si>
  <si>
    <t>蔡浟錡</t>
  </si>
  <si>
    <t>研究發展處</t>
  </si>
  <si>
    <t>100.06.01-101.10.01</t>
  </si>
  <si>
    <t>100D1-043A</t>
  </si>
  <si>
    <t>學海築夢100年度-美國奧瑞岡大學及英國明愛(倫敦)學院華語實習之築夢踏實計畫</t>
  </si>
  <si>
    <t>龔書萍</t>
  </si>
  <si>
    <t>100.08.24-101.08.23</t>
  </si>
  <si>
    <t>100D1-043B</t>
  </si>
  <si>
    <t>學海築夢100年度-水生生物科學系專業實習計畫</t>
  </si>
  <si>
    <t>郭建賢</t>
  </si>
  <si>
    <t>水生生物科學系</t>
  </si>
  <si>
    <t xml:space="preserve">100D1-044 </t>
  </si>
  <si>
    <t>資訊軟體人才培育推廣計畫(第二期)</t>
  </si>
  <si>
    <t>王智弘</t>
  </si>
  <si>
    <t>100.06.01-101.01.31</t>
  </si>
  <si>
    <t xml:space="preserve">100D1-045 </t>
  </si>
  <si>
    <t>一百年度實習教師津貼(第二期)</t>
  </si>
  <si>
    <t>100.07.01-100.12.31</t>
  </si>
  <si>
    <t xml:space="preserve">100D1-046 </t>
  </si>
  <si>
    <t>2011全國計算機會議(NCS)</t>
  </si>
  <si>
    <t>100.06.01-100.12.31</t>
  </si>
  <si>
    <t xml:space="preserve">100D1-047 </t>
  </si>
  <si>
    <t>100年度第二期師資培育公費生公費</t>
  </si>
  <si>
    <t>100.08.01-100.12.31</t>
  </si>
  <si>
    <t xml:space="preserve">100D1-048 </t>
  </si>
  <si>
    <t>部分補助國際機票費-王順慶參與「第三屆美國商業討論年會」</t>
  </si>
  <si>
    <t>盧永祥</t>
  </si>
  <si>
    <t>100.06.01-100.06.30</t>
  </si>
  <si>
    <t xml:space="preserve">100D1-049 </t>
  </si>
  <si>
    <t>部分補助國際機票費-胡瑞玲參與「第三屆美國商業討論年會」</t>
  </si>
  <si>
    <t>李俊彥</t>
  </si>
  <si>
    <t xml:space="preserve">100D1-050 </t>
  </si>
  <si>
    <t>一00年度國民小學教師進修輔導增能學分班</t>
  </si>
  <si>
    <t>郭章信</t>
  </si>
  <si>
    <t>進修推廣部</t>
  </si>
  <si>
    <t>100.07.01-101.09.30</t>
  </si>
  <si>
    <t xml:space="preserve">100D1-051 </t>
  </si>
  <si>
    <t>部分補助國際機票費-張芷瑋參與「The XII European Workshop on Efficiency and Productivity Analysis」</t>
  </si>
  <si>
    <t xml:space="preserve">100D1-052 </t>
  </si>
  <si>
    <t>補助辦理大專校院學生參與國際組織及活動計畫（黃浩綸）補助報名費</t>
  </si>
  <si>
    <t>古國隆</t>
  </si>
  <si>
    <t>應用化學系</t>
  </si>
  <si>
    <t>100.06.04-100.06.10</t>
  </si>
  <si>
    <t xml:space="preserve">100D1-053 </t>
  </si>
  <si>
    <t>補助辦理大專院校學生參與國際組織及活動計畫(廖哲毅)補助報名費</t>
  </si>
  <si>
    <t xml:space="preserve">100D1-054 </t>
  </si>
  <si>
    <t>跨學門科學人才培育銜接計畫-生物統計教材出版補助計畫</t>
  </si>
  <si>
    <t>100.07.01-101.02.28</t>
  </si>
  <si>
    <t xml:space="preserve">100D1-055 </t>
  </si>
  <si>
    <t>一OO年度卓越師培育獎學金試辦計畫(100年名單)</t>
  </si>
  <si>
    <t>成和正</t>
  </si>
  <si>
    <t xml:space="preserve">100D1-056 </t>
  </si>
  <si>
    <t>大學校院開設海洋主題導向專業課程及通識課程計畫-D類海洋通識課程計畫-海洋與教育--永續發展教育</t>
  </si>
  <si>
    <t>王瑞壎</t>
  </si>
  <si>
    <t>教育行政與政策發展研究所</t>
  </si>
  <si>
    <t>100.08.01-101.01.31</t>
  </si>
  <si>
    <t xml:space="preserve">100D1-057 </t>
  </si>
  <si>
    <t>大學校院開設海洋主題導向專業及通識課程計畫--海洋種苗培育主題結構性組合課程</t>
  </si>
  <si>
    <t xml:space="preserve">100D1-058 </t>
  </si>
  <si>
    <t>海洋教育先導型計畫--培育教師海洋知能及教材發展計畫:海洋通識結構性課程</t>
  </si>
  <si>
    <t>100.08.01-101.07.31</t>
  </si>
  <si>
    <t xml:space="preserve">100D1-059 </t>
  </si>
  <si>
    <t>教育部補助大專校院學生參與國際組織及活動成果</t>
  </si>
  <si>
    <t>曹勝雄</t>
  </si>
  <si>
    <t>觀光休閒管理研究所</t>
  </si>
  <si>
    <t>100.07.03-100.07.06</t>
  </si>
  <si>
    <t xml:space="preserve">100D1-060 </t>
  </si>
  <si>
    <t>100學年度教育部補助公私立幼稚園輔導計畫</t>
  </si>
  <si>
    <t>葉郁菁</t>
  </si>
  <si>
    <t>幼兒教育學系</t>
  </si>
  <si>
    <t xml:space="preserve">100D1-061 </t>
  </si>
  <si>
    <t>活化國中教師英語教學進修研習班(全額補助)</t>
  </si>
  <si>
    <t>100.07.01-100.12.30</t>
  </si>
  <si>
    <t xml:space="preserve">100D1-062 </t>
  </si>
  <si>
    <t>台灣獎學金SOPHIE BERTILA LEMUS</t>
  </si>
  <si>
    <t>100.10.01-100.12.31</t>
  </si>
  <si>
    <t>100D1-063A</t>
  </si>
  <si>
    <t>黃翠瑛</t>
  </si>
  <si>
    <t>100.07.01-101.12.31</t>
  </si>
  <si>
    <t>100D1-063B</t>
  </si>
  <si>
    <t>100D1-063C</t>
  </si>
  <si>
    <t>張立杰</t>
  </si>
  <si>
    <t>教學發展中心</t>
  </si>
  <si>
    <t>100D1-063D</t>
  </si>
  <si>
    <t>陳嘉文</t>
  </si>
  <si>
    <t>100D1-063E</t>
  </si>
  <si>
    <t>李鴻文</t>
  </si>
  <si>
    <t>企業管理學系</t>
  </si>
  <si>
    <t>100D1-063F</t>
  </si>
  <si>
    <t>吳芝儀</t>
  </si>
  <si>
    <t>學生職涯發展中心</t>
  </si>
  <si>
    <t>100D1-063G</t>
  </si>
  <si>
    <t>鄭毓霖</t>
  </si>
  <si>
    <t>100D1-063H</t>
  </si>
  <si>
    <t>蔡忠道</t>
  </si>
  <si>
    <t>中國文學系</t>
  </si>
  <si>
    <t xml:space="preserve">100D1-064 </t>
  </si>
  <si>
    <t>2011年海峽兩岸中小學教育發展學術研討會－師資培育與教育組織革新</t>
  </si>
  <si>
    <t>吳煥烘</t>
  </si>
  <si>
    <t>師範學院</t>
  </si>
  <si>
    <t>100.08.01-100.12.10</t>
  </si>
  <si>
    <t xml:space="preserve">100D1-065 </t>
  </si>
  <si>
    <t>社區童軍發展學術研討會</t>
  </si>
  <si>
    <t>陳淳斌</t>
  </si>
  <si>
    <t>公共政策研究所〈原國防所〉</t>
  </si>
  <si>
    <t>100.09.01-100.12.31</t>
  </si>
  <si>
    <t xml:space="preserve">100D1-066 </t>
  </si>
  <si>
    <t xml:space="preserve">台灣獎學金(杜家若)
</t>
  </si>
  <si>
    <t xml:space="preserve">100D1-067 </t>
  </si>
  <si>
    <t>100年度「購置教學研究相關圖書儀器及設備計畫」- 國立嘉義大學強化圖書資料典藏計畫</t>
  </si>
  <si>
    <t>圖書館</t>
  </si>
  <si>
    <t>100.10.01-101.03.31</t>
  </si>
  <si>
    <t xml:space="preserve">100D1-068 </t>
  </si>
  <si>
    <t xml:space="preserve">台灣獎學金(安凱莉)
</t>
  </si>
  <si>
    <t xml:space="preserve">100D1-069 </t>
  </si>
  <si>
    <t>一OO年度卓越師培育獎學金試辦計畫(99年名單)</t>
  </si>
  <si>
    <t xml:space="preserve">100D1-070 </t>
  </si>
  <si>
    <t xml:space="preserve">一00學年度第一學期研究所優秀僑生獎學金
</t>
  </si>
  <si>
    <t xml:space="preserve">100D1-071 </t>
  </si>
  <si>
    <t>續領一百年度師資培育之大學推薦優質教育實習機構經費</t>
  </si>
  <si>
    <t xml:space="preserve">100D1-072 </t>
  </si>
  <si>
    <t>教育部補助100學年度大學校院辦理樂齡大學計畫</t>
  </si>
  <si>
    <t>100.10.21-101.08.31</t>
  </si>
  <si>
    <t xml:space="preserve">100D1-073 </t>
  </si>
  <si>
    <t>一00年9-12月清寒僑生助學金</t>
  </si>
  <si>
    <t xml:space="preserve">100D1-074 </t>
  </si>
  <si>
    <t>資訊軟體人才培育重點領域課程</t>
  </si>
  <si>
    <t>柯建全</t>
  </si>
  <si>
    <t>100.11.01-101.10.31</t>
  </si>
  <si>
    <t xml:space="preserve">100D1-075 </t>
  </si>
  <si>
    <t>100年度「強化臺灣特色之人文藝術及社會科學之基礎應用人才培育中程計畫─全校性閱讀書寫課程推動與革新計畫」-深度閱讀、優質書寫-嘉義大學大一國文改進計畫</t>
  </si>
  <si>
    <t>100.12.01-101.07.31</t>
  </si>
  <si>
    <t xml:space="preserve">100D1-076 </t>
  </si>
  <si>
    <t>100年度圖書館機能提升計畫</t>
  </si>
  <si>
    <t>100.12.26-101.04.30</t>
  </si>
  <si>
    <t xml:space="preserve">100D1-A-A </t>
  </si>
  <si>
    <t>林翰謙</t>
  </si>
  <si>
    <t>學務處</t>
  </si>
  <si>
    <t>100D1-A0-1</t>
  </si>
  <si>
    <t>100D1-A0-2</t>
  </si>
  <si>
    <t>100D1-A1-1</t>
  </si>
  <si>
    <t>100D1-A1-2</t>
  </si>
  <si>
    <t>100D1-A2-1</t>
  </si>
  <si>
    <t>100D1-A2-2</t>
  </si>
  <si>
    <t>吳光名</t>
  </si>
  <si>
    <t>100D1-A2-3</t>
  </si>
  <si>
    <t>生輔組</t>
  </si>
  <si>
    <t>100D1-A2-4</t>
  </si>
  <si>
    <t>100D1-B0-1</t>
  </si>
  <si>
    <t>李龍盛</t>
  </si>
  <si>
    <t>電算中心</t>
  </si>
  <si>
    <t>100D1-B0-2</t>
  </si>
  <si>
    <t>盧青延</t>
  </si>
  <si>
    <t>課務組</t>
  </si>
  <si>
    <t>100D1-B1-1</t>
  </si>
  <si>
    <t>蔡秀純</t>
  </si>
  <si>
    <t>100D1-B1-2</t>
  </si>
  <si>
    <t>100D1-B1-3</t>
  </si>
  <si>
    <t>100D1-B2-1</t>
  </si>
  <si>
    <t>100D1-B2-2</t>
  </si>
  <si>
    <t>100D1-C0-1</t>
  </si>
  <si>
    <t>洪燕竹</t>
  </si>
  <si>
    <t>100D1-C0-2</t>
  </si>
  <si>
    <t>100D1-C1-1</t>
  </si>
  <si>
    <t>100D1-C1-2</t>
  </si>
  <si>
    <t>100D1-C1-3</t>
  </si>
  <si>
    <t>100D1-C1-4</t>
  </si>
  <si>
    <t>100D1-C2-1</t>
  </si>
  <si>
    <t>100D1-C2-2</t>
  </si>
  <si>
    <t>100D1-C2-3</t>
  </si>
  <si>
    <t>通識教育中心</t>
  </si>
  <si>
    <t>100D1-D0-1</t>
  </si>
  <si>
    <t>100D1-D1-1</t>
  </si>
  <si>
    <t>朱紀實</t>
  </si>
  <si>
    <t>100D1-D1-2</t>
  </si>
  <si>
    <t>夏滄琪</t>
  </si>
  <si>
    <t>產學營運中心</t>
  </si>
  <si>
    <t>100D1-D2-1</t>
  </si>
  <si>
    <t>100D1-D2-2</t>
  </si>
  <si>
    <t>教務處</t>
  </si>
  <si>
    <t>100D1-D2-3</t>
  </si>
  <si>
    <t xml:space="preserve">100D1-E   </t>
  </si>
  <si>
    <t>國立嘉義大學100年度教育部補助計畫彙總表</t>
  </si>
  <si>
    <t>教學單位</t>
  </si>
  <si>
    <t>序號</t>
  </si>
  <si>
    <t>合計</t>
  </si>
  <si>
    <t>100年度教學卓越計畫-A主軸計畫辦公室</t>
  </si>
  <si>
    <t>100年度教學卓越計畫-一站到位學習歷程系統</t>
  </si>
  <si>
    <t>100年度教學卓越計畫-生師親校優質輔導網</t>
  </si>
  <si>
    <t>100年度教學卓越計畫-基礎學科會考</t>
  </si>
  <si>
    <t>100年度教學卓越計畫-落實英文／資訊／游泳能力</t>
  </si>
  <si>
    <t>100年度教學卓越計畫-Ｅ化適應檢測與優質輔導</t>
  </si>
  <si>
    <t>100年度教學卓越計畫-2.5 導師制度</t>
  </si>
  <si>
    <t>100年度教學卓越計畫-同儕學習輔導與適性學習</t>
  </si>
  <si>
    <t>100年度教學卓越計畫-生涯認知與職涯發展</t>
  </si>
  <si>
    <t>100年度教學卓越計畫-教師教與學歷程評量回饋</t>
  </si>
  <si>
    <t>100年度教學卓越計畫-辦理教學法研習</t>
  </si>
  <si>
    <t>100年度教學卓越計畫-教學困惑e點通</t>
  </si>
  <si>
    <t>100年度教學卓越計畫-選拔菁莪典範教師</t>
  </si>
  <si>
    <t>100年度教學卓越計畫-新進教師導入</t>
  </si>
  <si>
    <t>100年度教學卓越計畫-跨院系教師社群</t>
  </si>
  <si>
    <t>100年度教學卓越計畫-同步與非同步混程暨開放(OCW)課程</t>
  </si>
  <si>
    <t>100年度教學卓越計畫-英語數位學習角 e-corner</t>
  </si>
  <si>
    <t>100年度教學卓越計畫-四級教學助理制度與培訓</t>
  </si>
  <si>
    <t>100年度教學卓越計畫-共同課程敎材品保</t>
  </si>
  <si>
    <t>100年度教學卓越計畫-課程評鑑</t>
  </si>
  <si>
    <t>100年度教學卓越計畫-院為主、系為輔之跨領域(微)學程課程</t>
  </si>
  <si>
    <t>100年度教學卓越計畫-英語菁英榮譽學程</t>
  </si>
  <si>
    <t>100年度教學卓越計畫-全英語國際化學位學程</t>
  </si>
  <si>
    <t>100年度教學卓越計畫-通識典範學習課程</t>
  </si>
  <si>
    <t>100年度教學卓越計畫-校院系學生實習辦公室(i-Office)</t>
  </si>
  <si>
    <t>100年度教學卓越計畫-跨領域第二專長強固計畫</t>
  </si>
  <si>
    <t>100年度教學卓越計畫-三創導向之產學合作鏈結計畫</t>
  </si>
  <si>
    <t>100年度教學卓越計畫-大一、大二學生服務學習</t>
  </si>
  <si>
    <t>100年度教學卓越計畫-大三學生業界實習</t>
  </si>
  <si>
    <t>100年度教學卓越計畫-大四學生業界實習</t>
  </si>
  <si>
    <t>100年跨學門科學人才培育-生化臨床醫學統計、食品科技與工程應用之人才培育計畫</t>
  </si>
  <si>
    <t>100年跨學門科學人才培育-統計在生化科技與臨床醫學之應用整合研究</t>
  </si>
  <si>
    <t>100年跨學門科學人才培育-食品熱傳遞之工程數值模擬</t>
  </si>
  <si>
    <t>100年跨學門科學人才培育-冠狀心臟病高危險群病患相關血液標記之臨床實驗</t>
  </si>
  <si>
    <t>100年度雲嘉南區域教學資源中心分項計畫-A-a-1教師教學精進-個案教學計畫</t>
  </si>
  <si>
    <t>100年度雲嘉南區域教學資源中心分項計畫-A-a-2教師多元發展-促進產業與學術之結合</t>
  </si>
  <si>
    <t>100年度雲嘉南區域教學資源中心分項計畫-A-a-4教學工具開發與推廣-推廣教育科技融入教學</t>
  </si>
  <si>
    <t>100年度雲嘉南區域教學資源中心分項計畫-A-a-4教學工具開發與推廣-雲端電子書</t>
  </si>
  <si>
    <t>100年度雲嘉南區域教學資源中心分項計畫-E-a-2分享職涯與證照輔導-國際證照</t>
  </si>
  <si>
    <t>100年度雲嘉南區域教學資源中心分項計畫-E-a-2-1分享職涯與證照輔導-職涯輔導師</t>
  </si>
  <si>
    <t>100年度雲嘉南區域教學資源中心分項計畫-E-a-3學生學業能力提升-拓展學生國際視野-舉辦世界地球村活動</t>
  </si>
  <si>
    <t>100年度雲嘉南區域教學資源中心分項計畫-E-a-3學生學業能力提升-優質閱讀與中文寫作</t>
  </si>
  <si>
    <t xml:space="preserve"> 師範學院</t>
  </si>
  <si>
    <t>人文藝術學院</t>
  </si>
  <si>
    <t>管理學院</t>
  </si>
  <si>
    <t>理工學院</t>
  </si>
  <si>
    <t>農學院</t>
  </si>
  <si>
    <t>生命科學院</t>
  </si>
  <si>
    <t>公共政策研究所</t>
  </si>
  <si>
    <t>通識教育中心</t>
  </si>
  <si>
    <t>師資培育中心</t>
  </si>
  <si>
    <t>教學發展中心</t>
  </si>
  <si>
    <t>語言中心</t>
  </si>
  <si>
    <t>產學營運中心</t>
  </si>
  <si>
    <t>教務處</t>
  </si>
  <si>
    <t>學生事務處</t>
  </si>
  <si>
    <t>總務處</t>
  </si>
  <si>
    <t>研究發展處</t>
  </si>
  <si>
    <t>圖書館</t>
  </si>
  <si>
    <t>秘書室</t>
  </si>
  <si>
    <t>100年度教學卓越計畫-總管考教學卓越辦公室</t>
  </si>
  <si>
    <t>100年度教學卓越計畫-三圖協同教學改進平台</t>
  </si>
  <si>
    <t>電算中心</t>
  </si>
  <si>
    <t>進修推廣部</t>
  </si>
  <si>
    <t>張銘煌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</si>
</sst>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42">
    <font>
      <sz val="12"/>
      <name val="新細明體"/>
      <family val="1"/>
    </font>
    <font>
      <sz val="10"/>
      <name val="細明體"/>
      <family val="3"/>
    </font>
    <font>
      <sz val="9"/>
      <name val="新細明體"/>
      <family val="1"/>
    </font>
    <font>
      <sz val="9"/>
      <name val="細明體"/>
      <family val="3"/>
    </font>
    <font>
      <b/>
      <sz val="22"/>
      <name val="新細明體"/>
      <family val="1"/>
    </font>
    <font>
      <b/>
      <sz val="12"/>
      <name val="細明體"/>
      <family val="3"/>
    </font>
    <font>
      <b/>
      <sz val="12"/>
      <name val="新細明體"/>
      <family val="1"/>
    </font>
    <font>
      <b/>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37">
    <xf numFmtId="0" fontId="0" fillId="0" borderId="0" xfId="0" applyAlignment="1">
      <alignment/>
    </xf>
    <xf numFmtId="0" fontId="1" fillId="0" borderId="0" xfId="0" applyFont="1" applyAlignment="1">
      <alignment horizontal="center" vertical="top"/>
    </xf>
    <xf numFmtId="49" fontId="3" fillId="0" borderId="10" xfId="0" applyNumberFormat="1" applyFont="1" applyBorder="1" applyAlignment="1">
      <alignment vertical="top" wrapText="1"/>
    </xf>
    <xf numFmtId="38" fontId="3" fillId="0" borderId="10" xfId="0" applyNumberFormat="1" applyFont="1" applyBorder="1" applyAlignment="1">
      <alignment vertical="top"/>
    </xf>
    <xf numFmtId="0" fontId="4" fillId="0" borderId="0" xfId="0" applyFont="1" applyAlignment="1">
      <alignment/>
    </xf>
    <xf numFmtId="0" fontId="5" fillId="0" borderId="11" xfId="0" applyFont="1" applyBorder="1" applyAlignment="1">
      <alignment horizontal="center" vertical="center"/>
    </xf>
    <xf numFmtId="0" fontId="5" fillId="0" borderId="12"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176" fontId="5" fillId="0" borderId="12" xfId="0" applyNumberFormat="1" applyFont="1" applyBorder="1" applyAlignment="1">
      <alignment horizontal="center" vertical="center"/>
    </xf>
    <xf numFmtId="0" fontId="5" fillId="0" borderId="13" xfId="0" applyFont="1" applyBorder="1" applyAlignment="1">
      <alignment horizontal="center" vertical="center" wrapText="1"/>
    </xf>
    <xf numFmtId="0" fontId="0" fillId="0" borderId="11" xfId="0" applyBorder="1" applyAlignment="1">
      <alignment horizontal="center" vertical="center"/>
    </xf>
    <xf numFmtId="49" fontId="3" fillId="0" borderId="12" xfId="0" applyNumberFormat="1" applyFont="1" applyBorder="1" applyAlignment="1">
      <alignment vertical="top" wrapText="1"/>
    </xf>
    <xf numFmtId="38" fontId="3" fillId="0" borderId="12" xfId="0" applyNumberFormat="1" applyFont="1" applyBorder="1" applyAlignment="1">
      <alignment vertical="top"/>
    </xf>
    <xf numFmtId="49" fontId="3" fillId="0" borderId="13" xfId="0" applyNumberFormat="1" applyFont="1" applyBorder="1" applyAlignment="1">
      <alignment vertical="top" wrapText="1"/>
    </xf>
    <xf numFmtId="49" fontId="3" fillId="0" borderId="14" xfId="0" applyNumberFormat="1" applyFont="1" applyBorder="1" applyAlignment="1">
      <alignment vertical="top" wrapText="1"/>
    </xf>
    <xf numFmtId="49" fontId="3" fillId="0" borderId="10" xfId="0" applyNumberFormat="1" applyFont="1" applyFill="1" applyBorder="1" applyAlignment="1">
      <alignment vertical="top" wrapText="1"/>
    </xf>
    <xf numFmtId="38" fontId="3" fillId="0" borderId="10" xfId="0" applyNumberFormat="1" applyFont="1" applyFill="1" applyBorder="1" applyAlignment="1">
      <alignment vertical="top"/>
    </xf>
    <xf numFmtId="49" fontId="3" fillId="0" borderId="14" xfId="0" applyNumberFormat="1" applyFont="1" applyFill="1" applyBorder="1" applyAlignment="1">
      <alignment vertical="top" wrapText="1"/>
    </xf>
    <xf numFmtId="0" fontId="0" fillId="0" borderId="0" xfId="0" applyFill="1" applyAlignment="1">
      <alignment/>
    </xf>
    <xf numFmtId="38" fontId="0" fillId="0" borderId="0" xfId="0" applyNumberFormat="1" applyFill="1" applyAlignment="1">
      <alignment/>
    </xf>
    <xf numFmtId="0" fontId="0" fillId="0" borderId="10" xfId="0" applyFill="1" applyBorder="1" applyAlignment="1">
      <alignment horizontal="center" vertical="center"/>
    </xf>
    <xf numFmtId="0" fontId="0" fillId="0" borderId="10" xfId="0" applyBorder="1" applyAlignment="1">
      <alignment horizontal="center" vertical="center"/>
    </xf>
    <xf numFmtId="0" fontId="7" fillId="0" borderId="15" xfId="0" applyFont="1" applyBorder="1" applyAlignment="1">
      <alignment vertical="top"/>
    </xf>
    <xf numFmtId="0" fontId="6" fillId="0" borderId="15" xfId="0" applyFont="1" applyFill="1" applyBorder="1" applyAlignment="1">
      <alignment vertical="top"/>
    </xf>
    <xf numFmtId="0" fontId="6" fillId="0" borderId="15" xfId="0" applyFont="1" applyBorder="1" applyAlignment="1">
      <alignment vertical="top"/>
    </xf>
    <xf numFmtId="0" fontId="6" fillId="0" borderId="16" xfId="0" applyFont="1" applyFill="1" applyBorder="1" applyAlignment="1">
      <alignment vertical="top"/>
    </xf>
    <xf numFmtId="0" fontId="6" fillId="0" borderId="17" xfId="0" applyFont="1" applyBorder="1" applyAlignment="1">
      <alignment vertical="top"/>
    </xf>
    <xf numFmtId="0" fontId="6" fillId="0" borderId="18" xfId="0" applyFont="1" applyBorder="1" applyAlignment="1">
      <alignment vertical="top"/>
    </xf>
    <xf numFmtId="0" fontId="6" fillId="0" borderId="17" xfId="0" applyFont="1" applyFill="1" applyBorder="1" applyAlignment="1">
      <alignment vertical="top"/>
    </xf>
    <xf numFmtId="0" fontId="6" fillId="0" borderId="18" xfId="0" applyFont="1" applyFill="1" applyBorder="1" applyAlignment="1">
      <alignment vertical="top"/>
    </xf>
    <xf numFmtId="0" fontId="6" fillId="0" borderId="16" xfId="0" applyFont="1" applyBorder="1" applyAlignment="1">
      <alignment vertical="top"/>
    </xf>
    <xf numFmtId="0" fontId="0" fillId="0" borderId="17" xfId="0" applyBorder="1" applyAlignment="1">
      <alignment/>
    </xf>
    <xf numFmtId="0" fontId="0" fillId="0" borderId="18" xfId="0" applyBorder="1" applyAlignment="1">
      <alignment/>
    </xf>
    <xf numFmtId="0" fontId="6" fillId="0" borderId="17" xfId="0" applyFont="1" applyBorder="1" applyAlignment="1">
      <alignment/>
    </xf>
    <xf numFmtId="0" fontId="6" fillId="0" borderId="18" xfId="0" applyFont="1" applyBorder="1" applyAlignment="1">
      <alignment/>
    </xf>
    <xf numFmtId="0" fontId="6" fillId="0" borderId="19" xfId="0" applyFont="1" applyFill="1" applyBorder="1" applyAlignment="1">
      <alignmen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79"/>
  <sheetViews>
    <sheetView tabSelected="1" zoomScalePageLayoutView="0" workbookViewId="0" topLeftCell="A1">
      <selection activeCell="H149" sqref="H149"/>
    </sheetView>
  </sheetViews>
  <sheetFormatPr defaultColWidth="9.00390625" defaultRowHeight="16.5"/>
  <cols>
    <col min="1" max="1" width="13.50390625" style="0" customWidth="1"/>
    <col min="2" max="2" width="6.00390625" style="0" bestFit="1" customWidth="1"/>
    <col min="4" max="4" width="13.625" style="0" customWidth="1"/>
    <col min="5" max="5" width="12.625" style="0" bestFit="1" customWidth="1"/>
    <col min="6" max="8" width="10.25390625" style="0" bestFit="1" customWidth="1"/>
    <col min="9" max="9" width="29.625" style="0" bestFit="1" customWidth="1"/>
    <col min="11" max="11" width="10.50390625" style="0" bestFit="1" customWidth="1"/>
  </cols>
  <sheetData>
    <row r="1" ht="30.75" thickBot="1">
      <c r="A1" s="4" t="s">
        <v>357</v>
      </c>
    </row>
    <row r="2" spans="1:9" s="1" customFormat="1" ht="22.5" customHeight="1" thickBot="1">
      <c r="A2" s="5" t="s">
        <v>358</v>
      </c>
      <c r="B2" s="6" t="s">
        <v>359</v>
      </c>
      <c r="C2" s="7" t="s">
        <v>6</v>
      </c>
      <c r="D2" s="7" t="s">
        <v>2</v>
      </c>
      <c r="E2" s="7" t="s">
        <v>1</v>
      </c>
      <c r="F2" s="7" t="s">
        <v>3</v>
      </c>
      <c r="G2" s="8" t="s">
        <v>4</v>
      </c>
      <c r="H2" s="9" t="s">
        <v>5</v>
      </c>
      <c r="I2" s="10" t="s">
        <v>0</v>
      </c>
    </row>
    <row r="3" spans="1:9" s="19" customFormat="1" ht="22.5">
      <c r="A3" s="36" t="s">
        <v>403</v>
      </c>
      <c r="B3" s="21">
        <v>1</v>
      </c>
      <c r="C3" s="16" t="s">
        <v>271</v>
      </c>
      <c r="D3" s="16" t="s">
        <v>274</v>
      </c>
      <c r="E3" s="16" t="s">
        <v>273</v>
      </c>
      <c r="F3" s="16" t="s">
        <v>12</v>
      </c>
      <c r="G3" s="16" t="s">
        <v>275</v>
      </c>
      <c r="H3" s="17">
        <v>200000</v>
      </c>
      <c r="I3" s="18" t="s">
        <v>272</v>
      </c>
    </row>
    <row r="4" spans="1:9" ht="22.5">
      <c r="A4" s="34"/>
      <c r="B4" s="22">
        <v>2</v>
      </c>
      <c r="C4" s="2" t="s">
        <v>165</v>
      </c>
      <c r="D4" s="2" t="s">
        <v>168</v>
      </c>
      <c r="E4" s="2" t="s">
        <v>167</v>
      </c>
      <c r="F4" s="2" t="s">
        <v>12</v>
      </c>
      <c r="G4" s="2" t="s">
        <v>169</v>
      </c>
      <c r="H4" s="3">
        <v>200000</v>
      </c>
      <c r="I4" s="15" t="s">
        <v>166</v>
      </c>
    </row>
    <row r="5" spans="1:9" ht="33.75">
      <c r="A5" s="34"/>
      <c r="B5" s="22">
        <v>3</v>
      </c>
      <c r="C5" s="2" t="s">
        <v>151</v>
      </c>
      <c r="D5" s="2" t="s">
        <v>154</v>
      </c>
      <c r="E5" s="2" t="s">
        <v>153</v>
      </c>
      <c r="F5" s="2" t="s">
        <v>12</v>
      </c>
      <c r="G5" s="2" t="s">
        <v>155</v>
      </c>
      <c r="H5" s="3">
        <v>1800</v>
      </c>
      <c r="I5" s="15" t="s">
        <v>152</v>
      </c>
    </row>
    <row r="6" spans="1:9" ht="22.5">
      <c r="A6" s="34"/>
      <c r="B6" s="21">
        <v>4</v>
      </c>
      <c r="C6" s="2" t="s">
        <v>65</v>
      </c>
      <c r="D6" s="2" t="s">
        <v>68</v>
      </c>
      <c r="E6" s="2" t="s">
        <v>67</v>
      </c>
      <c r="F6" s="2" t="s">
        <v>12</v>
      </c>
      <c r="G6" s="2" t="s">
        <v>43</v>
      </c>
      <c r="H6" s="3">
        <v>500000</v>
      </c>
      <c r="I6" s="15" t="s">
        <v>66</v>
      </c>
    </row>
    <row r="7" spans="1:9" ht="22.5">
      <c r="A7" s="34"/>
      <c r="B7" s="21">
        <v>5</v>
      </c>
      <c r="C7" s="2" t="s">
        <v>241</v>
      </c>
      <c r="D7" s="2" t="s">
        <v>244</v>
      </c>
      <c r="E7" s="2" t="s">
        <v>243</v>
      </c>
      <c r="F7" s="2" t="s">
        <v>12</v>
      </c>
      <c r="G7" s="2" t="s">
        <v>235</v>
      </c>
      <c r="H7" s="3">
        <v>318876</v>
      </c>
      <c r="I7" s="15" t="s">
        <v>242</v>
      </c>
    </row>
    <row r="8" spans="1:9" ht="33.75">
      <c r="A8" s="34"/>
      <c r="B8" s="22">
        <v>6</v>
      </c>
      <c r="C8" s="2" t="s">
        <v>226</v>
      </c>
      <c r="D8" s="2" t="s">
        <v>229</v>
      </c>
      <c r="E8" s="2" t="s">
        <v>228</v>
      </c>
      <c r="F8" s="2" t="s">
        <v>12</v>
      </c>
      <c r="G8" s="2" t="s">
        <v>230</v>
      </c>
      <c r="H8" s="3">
        <v>175500</v>
      </c>
      <c r="I8" s="15" t="s">
        <v>227</v>
      </c>
    </row>
    <row r="9" spans="1:9" ht="23.25" thickBot="1">
      <c r="A9" s="35"/>
      <c r="B9" s="22">
        <v>7</v>
      </c>
      <c r="C9" s="2" t="s">
        <v>91</v>
      </c>
      <c r="D9" s="2" t="s">
        <v>94</v>
      </c>
      <c r="E9" s="2" t="s">
        <v>93</v>
      </c>
      <c r="F9" s="2" t="s">
        <v>12</v>
      </c>
      <c r="G9" s="2" t="s">
        <v>43</v>
      </c>
      <c r="H9" s="3">
        <v>700000</v>
      </c>
      <c r="I9" s="15" t="s">
        <v>92</v>
      </c>
    </row>
    <row r="10" spans="1:9" ht="17.25" thickBot="1">
      <c r="A10" s="11" t="s">
        <v>360</v>
      </c>
      <c r="B10" s="12"/>
      <c r="C10" s="12"/>
      <c r="D10" s="12"/>
      <c r="E10" s="12"/>
      <c r="F10" s="12"/>
      <c r="G10" s="12"/>
      <c r="H10" s="13">
        <f>SUM(H3:H9)</f>
        <v>2096176</v>
      </c>
      <c r="I10" s="14"/>
    </row>
    <row r="11" ht="17.25" thickBot="1"/>
    <row r="12" spans="1:9" s="1" customFormat="1" ht="22.5" customHeight="1" thickBot="1">
      <c r="A12" s="5" t="s">
        <v>358</v>
      </c>
      <c r="B12" s="6" t="s">
        <v>359</v>
      </c>
      <c r="C12" s="7" t="s">
        <v>6</v>
      </c>
      <c r="D12" s="7" t="s">
        <v>2</v>
      </c>
      <c r="E12" s="7" t="s">
        <v>1</v>
      </c>
      <c r="F12" s="7" t="s">
        <v>3</v>
      </c>
      <c r="G12" s="8" t="s">
        <v>4</v>
      </c>
      <c r="H12" s="9" t="s">
        <v>5</v>
      </c>
      <c r="I12" s="10" t="s">
        <v>0</v>
      </c>
    </row>
    <row r="13" spans="1:9" ht="45">
      <c r="A13" s="31" t="s">
        <v>404</v>
      </c>
      <c r="B13" s="22">
        <v>1</v>
      </c>
      <c r="C13" s="2" t="s">
        <v>304</v>
      </c>
      <c r="D13" s="2" t="s">
        <v>270</v>
      </c>
      <c r="E13" s="2" t="s">
        <v>269</v>
      </c>
      <c r="F13" s="2" t="s">
        <v>12</v>
      </c>
      <c r="G13" s="2" t="s">
        <v>306</v>
      </c>
      <c r="H13" s="3">
        <v>418815</v>
      </c>
      <c r="I13" s="15" t="s">
        <v>305</v>
      </c>
    </row>
    <row r="14" spans="1:9" s="19" customFormat="1" ht="33.75">
      <c r="A14" s="34"/>
      <c r="B14" s="22">
        <v>2</v>
      </c>
      <c r="C14" s="16" t="s">
        <v>268</v>
      </c>
      <c r="D14" s="16" t="s">
        <v>270</v>
      </c>
      <c r="E14" s="16" t="s">
        <v>269</v>
      </c>
      <c r="F14" s="16" t="s">
        <v>12</v>
      </c>
      <c r="G14" s="16" t="s">
        <v>253</v>
      </c>
      <c r="H14" s="17">
        <v>361333</v>
      </c>
      <c r="I14" s="18" t="s">
        <v>402</v>
      </c>
    </row>
    <row r="15" spans="1:9" ht="33.75">
      <c r="A15" s="34"/>
      <c r="B15" s="21">
        <v>3</v>
      </c>
      <c r="C15" s="2" t="s">
        <v>107</v>
      </c>
      <c r="D15" s="2" t="s">
        <v>110</v>
      </c>
      <c r="E15" s="2" t="s">
        <v>109</v>
      </c>
      <c r="F15" s="2" t="s">
        <v>12</v>
      </c>
      <c r="G15" s="2" t="s">
        <v>111</v>
      </c>
      <c r="H15" s="3">
        <v>4000</v>
      </c>
      <c r="I15" s="15" t="s">
        <v>108</v>
      </c>
    </row>
    <row r="16" spans="1:9" ht="23.25" thickBot="1">
      <c r="A16" s="35"/>
      <c r="B16" s="22">
        <v>4</v>
      </c>
      <c r="C16" s="2" t="s">
        <v>178</v>
      </c>
      <c r="D16" s="2" t="s">
        <v>110</v>
      </c>
      <c r="E16" s="2" t="s">
        <v>180</v>
      </c>
      <c r="F16" s="2" t="s">
        <v>12</v>
      </c>
      <c r="G16" s="2" t="s">
        <v>181</v>
      </c>
      <c r="H16" s="3">
        <v>458706</v>
      </c>
      <c r="I16" s="15" t="s">
        <v>179</v>
      </c>
    </row>
    <row r="17" spans="1:9" ht="17.25" thickBot="1">
      <c r="A17" s="11" t="s">
        <v>360</v>
      </c>
      <c r="B17" s="12"/>
      <c r="C17" s="12"/>
      <c r="D17" s="12"/>
      <c r="E17" s="12"/>
      <c r="F17" s="12"/>
      <c r="G17" s="12"/>
      <c r="H17" s="13">
        <f>SUM(H13:H16)</f>
        <v>1242854</v>
      </c>
      <c r="I17" s="14"/>
    </row>
    <row r="18" ht="17.25" thickBot="1"/>
    <row r="19" spans="1:9" s="1" customFormat="1" ht="22.5" customHeight="1" thickBot="1">
      <c r="A19" s="5" t="s">
        <v>358</v>
      </c>
      <c r="B19" s="6" t="s">
        <v>359</v>
      </c>
      <c r="C19" s="7" t="s">
        <v>6</v>
      </c>
      <c r="D19" s="7" t="s">
        <v>2</v>
      </c>
      <c r="E19" s="7" t="s">
        <v>1</v>
      </c>
      <c r="F19" s="7" t="s">
        <v>3</v>
      </c>
      <c r="G19" s="8" t="s">
        <v>4</v>
      </c>
      <c r="H19" s="9" t="s">
        <v>5</v>
      </c>
      <c r="I19" s="10" t="s">
        <v>0</v>
      </c>
    </row>
    <row r="20" spans="1:9" ht="22.5">
      <c r="A20" s="31" t="s">
        <v>405</v>
      </c>
      <c r="B20" s="22">
        <v>1</v>
      </c>
      <c r="C20" s="2" t="s">
        <v>143</v>
      </c>
      <c r="D20" s="2" t="s">
        <v>146</v>
      </c>
      <c r="E20" s="2" t="s">
        <v>145</v>
      </c>
      <c r="F20" s="2" t="s">
        <v>12</v>
      </c>
      <c r="G20" s="2" t="s">
        <v>147</v>
      </c>
      <c r="H20" s="3">
        <v>2000000</v>
      </c>
      <c r="I20" s="15" t="s">
        <v>144</v>
      </c>
    </row>
    <row r="21" spans="1:9" s="19" customFormat="1" ht="22.5">
      <c r="A21" s="27"/>
      <c r="B21" s="21">
        <v>2</v>
      </c>
      <c r="C21" s="16" t="s">
        <v>343</v>
      </c>
      <c r="D21" s="16" t="s">
        <v>146</v>
      </c>
      <c r="E21" s="16" t="s">
        <v>145</v>
      </c>
      <c r="F21" s="16" t="s">
        <v>12</v>
      </c>
      <c r="G21" s="16" t="s">
        <v>43</v>
      </c>
      <c r="H21" s="17">
        <v>41990</v>
      </c>
      <c r="I21" s="18" t="s">
        <v>383</v>
      </c>
    </row>
    <row r="22" spans="1:9" ht="22.5">
      <c r="A22" s="27"/>
      <c r="B22" s="22">
        <v>3</v>
      </c>
      <c r="C22" s="2" t="s">
        <v>161</v>
      </c>
      <c r="D22" s="2" t="s">
        <v>146</v>
      </c>
      <c r="E22" s="2" t="s">
        <v>163</v>
      </c>
      <c r="F22" s="2" t="s">
        <v>12</v>
      </c>
      <c r="G22" s="2" t="s">
        <v>164</v>
      </c>
      <c r="H22" s="3">
        <v>30000</v>
      </c>
      <c r="I22" s="15" t="s">
        <v>162</v>
      </c>
    </row>
    <row r="23" spans="1:9" s="19" customFormat="1" ht="22.5">
      <c r="A23" s="27"/>
      <c r="B23" s="22">
        <v>4</v>
      </c>
      <c r="C23" s="16" t="s">
        <v>260</v>
      </c>
      <c r="D23" s="16" t="s">
        <v>262</v>
      </c>
      <c r="E23" s="16" t="s">
        <v>261</v>
      </c>
      <c r="F23" s="16" t="s">
        <v>12</v>
      </c>
      <c r="G23" s="16" t="s">
        <v>253</v>
      </c>
      <c r="H23" s="17">
        <v>104227</v>
      </c>
      <c r="I23" s="18" t="s">
        <v>399</v>
      </c>
    </row>
    <row r="24" spans="1:9" ht="33.75">
      <c r="A24" s="27"/>
      <c r="B24" s="21">
        <v>5</v>
      </c>
      <c r="C24" s="2" t="s">
        <v>211</v>
      </c>
      <c r="D24" s="2" t="s">
        <v>127</v>
      </c>
      <c r="E24" s="2" t="s">
        <v>205</v>
      </c>
      <c r="F24" s="2" t="s">
        <v>12</v>
      </c>
      <c r="G24" s="2" t="s">
        <v>13</v>
      </c>
      <c r="H24" s="3">
        <v>43000</v>
      </c>
      <c r="I24" s="15" t="s">
        <v>212</v>
      </c>
    </row>
    <row r="25" spans="1:9" s="19" customFormat="1" ht="22.5">
      <c r="A25" s="27"/>
      <c r="B25" s="22">
        <v>6</v>
      </c>
      <c r="C25" s="16" t="s">
        <v>251</v>
      </c>
      <c r="D25" s="16" t="s">
        <v>127</v>
      </c>
      <c r="E25" s="16" t="s">
        <v>252</v>
      </c>
      <c r="F25" s="16" t="s">
        <v>12</v>
      </c>
      <c r="G25" s="16" t="s">
        <v>253</v>
      </c>
      <c r="H25" s="17">
        <v>141927</v>
      </c>
      <c r="I25" s="18" t="s">
        <v>395</v>
      </c>
    </row>
    <row r="26" spans="1:9" s="19" customFormat="1" ht="22.5">
      <c r="A26" s="27"/>
      <c r="B26" s="22">
        <v>7</v>
      </c>
      <c r="C26" s="16" t="s">
        <v>254</v>
      </c>
      <c r="D26" s="16" t="s">
        <v>127</v>
      </c>
      <c r="E26" s="16" t="s">
        <v>201</v>
      </c>
      <c r="F26" s="16" t="s">
        <v>12</v>
      </c>
      <c r="G26" s="16" t="s">
        <v>253</v>
      </c>
      <c r="H26" s="17">
        <v>152271</v>
      </c>
      <c r="I26" s="18" t="s">
        <v>396</v>
      </c>
    </row>
    <row r="27" spans="1:9" ht="33.75">
      <c r="A27" s="27"/>
      <c r="B27" s="21">
        <v>8</v>
      </c>
      <c r="C27" s="2" t="s">
        <v>124</v>
      </c>
      <c r="D27" s="2" t="s">
        <v>127</v>
      </c>
      <c r="E27" s="2" t="s">
        <v>126</v>
      </c>
      <c r="F27" s="2" t="s">
        <v>12</v>
      </c>
      <c r="G27" s="2" t="s">
        <v>128</v>
      </c>
      <c r="H27" s="3">
        <v>30000</v>
      </c>
      <c r="I27" s="15" t="s">
        <v>125</v>
      </c>
    </row>
    <row r="28" spans="1:9" ht="33.75">
      <c r="A28" s="27"/>
      <c r="B28" s="22">
        <v>9</v>
      </c>
      <c r="C28" s="2" t="s">
        <v>129</v>
      </c>
      <c r="D28" s="2" t="s">
        <v>127</v>
      </c>
      <c r="E28" s="2" t="s">
        <v>126</v>
      </c>
      <c r="F28" s="2" t="s">
        <v>12</v>
      </c>
      <c r="G28" s="2" t="s">
        <v>128</v>
      </c>
      <c r="H28" s="3">
        <v>30000</v>
      </c>
      <c r="I28" s="15" t="s">
        <v>130</v>
      </c>
    </row>
    <row r="29" spans="1:9" ht="22.5">
      <c r="A29" s="27"/>
      <c r="B29" s="22">
        <v>10</v>
      </c>
      <c r="C29" s="2" t="s">
        <v>199</v>
      </c>
      <c r="D29" s="2" t="s">
        <v>127</v>
      </c>
      <c r="E29" s="2" t="s">
        <v>201</v>
      </c>
      <c r="F29" s="2" t="s">
        <v>12</v>
      </c>
      <c r="G29" s="2" t="s">
        <v>202</v>
      </c>
      <c r="H29" s="3">
        <v>45000</v>
      </c>
      <c r="I29" s="15" t="s">
        <v>200</v>
      </c>
    </row>
    <row r="30" spans="1:9" ht="22.5">
      <c r="A30" s="27"/>
      <c r="B30" s="21">
        <v>11</v>
      </c>
      <c r="C30" s="2" t="s">
        <v>203</v>
      </c>
      <c r="D30" s="2" t="s">
        <v>127</v>
      </c>
      <c r="E30" s="2" t="s">
        <v>205</v>
      </c>
      <c r="F30" s="2" t="s">
        <v>12</v>
      </c>
      <c r="G30" s="2" t="s">
        <v>202</v>
      </c>
      <c r="H30" s="3">
        <v>45000</v>
      </c>
      <c r="I30" s="15" t="s">
        <v>204</v>
      </c>
    </row>
    <row r="31" spans="1:9" ht="23.25" thickBot="1">
      <c r="A31" s="28"/>
      <c r="B31" s="22">
        <v>12</v>
      </c>
      <c r="C31" s="2" t="s">
        <v>236</v>
      </c>
      <c r="D31" s="2" t="s">
        <v>239</v>
      </c>
      <c r="E31" s="2" t="s">
        <v>238</v>
      </c>
      <c r="F31" s="2" t="s">
        <v>12</v>
      </c>
      <c r="G31" s="2" t="s">
        <v>240</v>
      </c>
      <c r="H31" s="3">
        <v>12000</v>
      </c>
      <c r="I31" s="15" t="s">
        <v>237</v>
      </c>
    </row>
    <row r="32" spans="1:9" ht="17.25" thickBot="1">
      <c r="A32" s="11" t="s">
        <v>360</v>
      </c>
      <c r="B32" s="12"/>
      <c r="C32" s="12"/>
      <c r="D32" s="12"/>
      <c r="E32" s="12"/>
      <c r="F32" s="12"/>
      <c r="G32" s="12"/>
      <c r="H32" s="13">
        <f>SUM(H20:H31)</f>
        <v>2675415</v>
      </c>
      <c r="I32" s="14"/>
    </row>
    <row r="33" ht="17.25" thickBot="1"/>
    <row r="34" spans="1:9" s="1" customFormat="1" ht="22.5" customHeight="1" thickBot="1">
      <c r="A34" s="5" t="s">
        <v>358</v>
      </c>
      <c r="B34" s="6" t="s">
        <v>359</v>
      </c>
      <c r="C34" s="7" t="s">
        <v>6</v>
      </c>
      <c r="D34" s="7" t="s">
        <v>2</v>
      </c>
      <c r="E34" s="7" t="s">
        <v>1</v>
      </c>
      <c r="F34" s="7" t="s">
        <v>3</v>
      </c>
      <c r="G34" s="8" t="s">
        <v>4</v>
      </c>
      <c r="H34" s="9" t="s">
        <v>5</v>
      </c>
      <c r="I34" s="10" t="s">
        <v>0</v>
      </c>
    </row>
    <row r="35" spans="1:9" ht="22.5">
      <c r="A35" s="31" t="s">
        <v>406</v>
      </c>
      <c r="B35" s="22">
        <v>1</v>
      </c>
      <c r="C35" s="2" t="s">
        <v>26</v>
      </c>
      <c r="D35" s="2" t="s">
        <v>29</v>
      </c>
      <c r="E35" s="2" t="s">
        <v>28</v>
      </c>
      <c r="F35" s="2" t="s">
        <v>12</v>
      </c>
      <c r="G35" s="2" t="s">
        <v>30</v>
      </c>
      <c r="H35" s="3">
        <v>1000000</v>
      </c>
      <c r="I35" s="15" t="s">
        <v>27</v>
      </c>
    </row>
    <row r="36" spans="1:9" ht="22.5">
      <c r="A36" s="27"/>
      <c r="B36" s="21">
        <v>2</v>
      </c>
      <c r="C36" s="2" t="s">
        <v>213</v>
      </c>
      <c r="D36" s="2" t="s">
        <v>216</v>
      </c>
      <c r="E36" s="2" t="s">
        <v>215</v>
      </c>
      <c r="F36" s="2" t="s">
        <v>12</v>
      </c>
      <c r="G36" s="2" t="s">
        <v>217</v>
      </c>
      <c r="H36" s="3">
        <v>3200</v>
      </c>
      <c r="I36" s="15" t="s">
        <v>214</v>
      </c>
    </row>
    <row r="37" spans="1:9" ht="22.5">
      <c r="A37" s="27"/>
      <c r="B37" s="22">
        <v>3</v>
      </c>
      <c r="C37" s="2" t="s">
        <v>218</v>
      </c>
      <c r="D37" s="2" t="s">
        <v>216</v>
      </c>
      <c r="E37" s="2" t="s">
        <v>215</v>
      </c>
      <c r="F37" s="2" t="s">
        <v>12</v>
      </c>
      <c r="G37" s="2" t="s">
        <v>217</v>
      </c>
      <c r="H37" s="3">
        <v>3200</v>
      </c>
      <c r="I37" s="15" t="s">
        <v>219</v>
      </c>
    </row>
    <row r="38" spans="1:9" ht="22.5">
      <c r="A38" s="27"/>
      <c r="B38" s="22">
        <v>4</v>
      </c>
      <c r="C38" s="2" t="s">
        <v>220</v>
      </c>
      <c r="D38" s="2" t="s">
        <v>53</v>
      </c>
      <c r="E38" s="2" t="s">
        <v>52</v>
      </c>
      <c r="F38" s="2" t="s">
        <v>12</v>
      </c>
      <c r="G38" s="2" t="s">
        <v>222</v>
      </c>
      <c r="H38" s="3">
        <v>250000</v>
      </c>
      <c r="I38" s="15" t="s">
        <v>221</v>
      </c>
    </row>
    <row r="39" spans="1:9" s="19" customFormat="1" ht="22.5">
      <c r="A39" s="27"/>
      <c r="B39" s="21">
        <v>5</v>
      </c>
      <c r="C39" s="16" t="s">
        <v>51</v>
      </c>
      <c r="D39" s="16" t="s">
        <v>53</v>
      </c>
      <c r="E39" s="16" t="s">
        <v>52</v>
      </c>
      <c r="F39" s="16" t="s">
        <v>12</v>
      </c>
      <c r="G39" s="16" t="s">
        <v>43</v>
      </c>
      <c r="H39" s="17">
        <v>160000</v>
      </c>
      <c r="I39" s="18" t="s">
        <v>391</v>
      </c>
    </row>
    <row r="40" spans="1:9" s="19" customFormat="1" ht="22.5">
      <c r="A40" s="27"/>
      <c r="B40" s="22">
        <v>6</v>
      </c>
      <c r="C40" s="16" t="s">
        <v>54</v>
      </c>
      <c r="D40" s="16" t="s">
        <v>53</v>
      </c>
      <c r="E40" s="16" t="s">
        <v>52</v>
      </c>
      <c r="F40" s="16" t="s">
        <v>12</v>
      </c>
      <c r="G40" s="16" t="s">
        <v>43</v>
      </c>
      <c r="H40" s="17">
        <v>449200</v>
      </c>
      <c r="I40" s="18" t="s">
        <v>392</v>
      </c>
    </row>
    <row r="41" spans="1:9" s="19" customFormat="1" ht="22.5">
      <c r="A41" s="27"/>
      <c r="B41" s="22">
        <v>7</v>
      </c>
      <c r="C41" s="16" t="s">
        <v>258</v>
      </c>
      <c r="D41" s="16" t="s">
        <v>53</v>
      </c>
      <c r="E41" s="16" t="s">
        <v>259</v>
      </c>
      <c r="F41" s="16" t="s">
        <v>12</v>
      </c>
      <c r="G41" s="16" t="s">
        <v>253</v>
      </c>
      <c r="H41" s="17">
        <v>150000</v>
      </c>
      <c r="I41" s="18" t="s">
        <v>398</v>
      </c>
    </row>
    <row r="42" spans="1:9" ht="22.5">
      <c r="A42" s="27"/>
      <c r="B42" s="21">
        <v>8</v>
      </c>
      <c r="C42" s="2" t="s">
        <v>100</v>
      </c>
      <c r="D42" s="2" t="s">
        <v>103</v>
      </c>
      <c r="E42" s="2" t="s">
        <v>102</v>
      </c>
      <c r="F42" s="2" t="s">
        <v>12</v>
      </c>
      <c r="G42" s="2" t="s">
        <v>43</v>
      </c>
      <c r="H42" s="3">
        <v>450000</v>
      </c>
      <c r="I42" s="15" t="s">
        <v>101</v>
      </c>
    </row>
    <row r="43" spans="1:9" ht="33.75">
      <c r="A43" s="27"/>
      <c r="B43" s="22">
        <v>9</v>
      </c>
      <c r="C43" s="2" t="s">
        <v>156</v>
      </c>
      <c r="D43" s="2" t="s">
        <v>159</v>
      </c>
      <c r="E43" s="2" t="s">
        <v>158</v>
      </c>
      <c r="F43" s="2" t="s">
        <v>12</v>
      </c>
      <c r="G43" s="2" t="s">
        <v>160</v>
      </c>
      <c r="H43" s="3">
        <v>360000</v>
      </c>
      <c r="I43" s="15" t="s">
        <v>157</v>
      </c>
    </row>
    <row r="44" spans="1:9" ht="45">
      <c r="A44" s="27"/>
      <c r="B44" s="22">
        <v>10</v>
      </c>
      <c r="C44" s="2" t="s">
        <v>170</v>
      </c>
      <c r="D44" s="2" t="s">
        <v>159</v>
      </c>
      <c r="E44" s="2" t="s">
        <v>172</v>
      </c>
      <c r="F44" s="2" t="s">
        <v>12</v>
      </c>
      <c r="G44" s="2" t="s">
        <v>160</v>
      </c>
      <c r="H44" s="3">
        <v>64286</v>
      </c>
      <c r="I44" s="15" t="s">
        <v>171</v>
      </c>
    </row>
    <row r="45" spans="1:9" ht="22.5">
      <c r="A45" s="27"/>
      <c r="B45" s="21">
        <v>11</v>
      </c>
      <c r="C45" s="2" t="s">
        <v>186</v>
      </c>
      <c r="D45" s="2" t="s">
        <v>159</v>
      </c>
      <c r="E45" s="2" t="s">
        <v>188</v>
      </c>
      <c r="F45" s="2" t="s">
        <v>12</v>
      </c>
      <c r="G45" s="2" t="s">
        <v>189</v>
      </c>
      <c r="H45" s="3">
        <v>450000</v>
      </c>
      <c r="I45" s="15" t="s">
        <v>187</v>
      </c>
    </row>
    <row r="46" spans="1:9" ht="22.5">
      <c r="A46" s="27"/>
      <c r="B46" s="22">
        <v>12</v>
      </c>
      <c r="C46" s="2" t="s">
        <v>193</v>
      </c>
      <c r="D46" s="2" t="s">
        <v>159</v>
      </c>
      <c r="E46" s="2" t="s">
        <v>188</v>
      </c>
      <c r="F46" s="2" t="s">
        <v>12</v>
      </c>
      <c r="G46" s="2" t="s">
        <v>195</v>
      </c>
      <c r="H46" s="3">
        <v>750000</v>
      </c>
      <c r="I46" s="15" t="s">
        <v>194</v>
      </c>
    </row>
    <row r="47" spans="1:9" ht="23.25" thickBot="1">
      <c r="A47" s="28"/>
      <c r="B47" s="22">
        <v>13</v>
      </c>
      <c r="C47" s="2" t="s">
        <v>300</v>
      </c>
      <c r="D47" s="2" t="s">
        <v>159</v>
      </c>
      <c r="E47" s="2" t="s">
        <v>302</v>
      </c>
      <c r="F47" s="2" t="s">
        <v>12</v>
      </c>
      <c r="G47" s="2" t="s">
        <v>303</v>
      </c>
      <c r="H47" s="3">
        <v>80000</v>
      </c>
      <c r="I47" s="15" t="s">
        <v>301</v>
      </c>
    </row>
    <row r="48" spans="1:9" ht="17.25" thickBot="1">
      <c r="A48" s="11" t="s">
        <v>360</v>
      </c>
      <c r="B48" s="12"/>
      <c r="C48" s="12"/>
      <c r="D48" s="12"/>
      <c r="E48" s="12"/>
      <c r="F48" s="12"/>
      <c r="G48" s="12"/>
      <c r="H48" s="13">
        <f>SUM(H35:H47)</f>
        <v>4169886</v>
      </c>
      <c r="I48" s="14"/>
    </row>
    <row r="49" ht="17.25" thickBot="1"/>
    <row r="50" spans="1:9" s="1" customFormat="1" ht="22.5" customHeight="1" thickBot="1">
      <c r="A50" s="5" t="s">
        <v>358</v>
      </c>
      <c r="B50" s="6" t="s">
        <v>359</v>
      </c>
      <c r="C50" s="7" t="s">
        <v>6</v>
      </c>
      <c r="D50" s="7" t="s">
        <v>2</v>
      </c>
      <c r="E50" s="7" t="s">
        <v>1</v>
      </c>
      <c r="F50" s="7" t="s">
        <v>3</v>
      </c>
      <c r="G50" s="8" t="s">
        <v>4</v>
      </c>
      <c r="H50" s="9" t="s">
        <v>5</v>
      </c>
      <c r="I50" s="10" t="s">
        <v>0</v>
      </c>
    </row>
    <row r="51" spans="1:9" ht="22.5">
      <c r="A51" s="31" t="s">
        <v>407</v>
      </c>
      <c r="B51" s="21">
        <v>1</v>
      </c>
      <c r="C51" s="2" t="s">
        <v>77</v>
      </c>
      <c r="D51" s="2" t="s">
        <v>80</v>
      </c>
      <c r="E51" s="2" t="s">
        <v>79</v>
      </c>
      <c r="F51" s="2" t="s">
        <v>12</v>
      </c>
      <c r="G51" s="2" t="s">
        <v>43</v>
      </c>
      <c r="H51" s="3">
        <v>1950750</v>
      </c>
      <c r="I51" s="15" t="s">
        <v>78</v>
      </c>
    </row>
    <row r="52" spans="1:9" ht="23.25" thickBot="1">
      <c r="A52" s="28"/>
      <c r="B52" s="22">
        <v>2</v>
      </c>
      <c r="C52" s="2" t="s">
        <v>81</v>
      </c>
      <c r="D52" s="2" t="s">
        <v>80</v>
      </c>
      <c r="E52" s="2" t="s">
        <v>425</v>
      </c>
      <c r="F52" s="2" t="s">
        <v>12</v>
      </c>
      <c r="G52" s="2" t="s">
        <v>43</v>
      </c>
      <c r="H52" s="3">
        <v>1950750</v>
      </c>
      <c r="I52" s="15" t="s">
        <v>82</v>
      </c>
    </row>
    <row r="53" spans="1:9" ht="17.25" thickBot="1">
      <c r="A53" s="11" t="s">
        <v>360</v>
      </c>
      <c r="B53" s="12"/>
      <c r="C53" s="12"/>
      <c r="D53" s="12"/>
      <c r="E53" s="12"/>
      <c r="F53" s="12"/>
      <c r="G53" s="12"/>
      <c r="H53" s="13" t="e">
        <f>SUM(#REF!)</f>
        <v>#REF!</v>
      </c>
      <c r="I53" s="14"/>
    </row>
    <row r="54" ht="17.25" thickBot="1"/>
    <row r="55" spans="1:9" s="1" customFormat="1" ht="22.5" customHeight="1" thickBot="1">
      <c r="A55" s="5" t="s">
        <v>358</v>
      </c>
      <c r="B55" s="6" t="s">
        <v>359</v>
      </c>
      <c r="C55" s="7" t="s">
        <v>6</v>
      </c>
      <c r="D55" s="7" t="s">
        <v>2</v>
      </c>
      <c r="E55" s="7" t="s">
        <v>1</v>
      </c>
      <c r="F55" s="7" t="s">
        <v>3</v>
      </c>
      <c r="G55" s="8" t="s">
        <v>4</v>
      </c>
      <c r="H55" s="9" t="s">
        <v>5</v>
      </c>
      <c r="I55" s="10" t="s">
        <v>0</v>
      </c>
    </row>
    <row r="56" spans="1:9" s="19" customFormat="1" ht="22.5">
      <c r="A56" s="26" t="s">
        <v>408</v>
      </c>
      <c r="B56" s="22">
        <v>1</v>
      </c>
      <c r="C56" s="16" t="s">
        <v>58</v>
      </c>
      <c r="D56" s="16" t="s">
        <v>60</v>
      </c>
      <c r="E56" s="16" t="s">
        <v>59</v>
      </c>
      <c r="F56" s="16" t="s">
        <v>12</v>
      </c>
      <c r="G56" s="16" t="s">
        <v>43</v>
      </c>
      <c r="H56" s="17">
        <v>180000</v>
      </c>
      <c r="I56" s="18" t="s">
        <v>393</v>
      </c>
    </row>
    <row r="57" spans="1:9" ht="22.5">
      <c r="A57" s="27"/>
      <c r="B57" s="21">
        <v>2</v>
      </c>
      <c r="C57" s="2" t="s">
        <v>182</v>
      </c>
      <c r="D57" s="2" t="s">
        <v>185</v>
      </c>
      <c r="E57" s="2" t="s">
        <v>184</v>
      </c>
      <c r="F57" s="2" t="s">
        <v>12</v>
      </c>
      <c r="G57" s="2" t="s">
        <v>181</v>
      </c>
      <c r="H57" s="3">
        <v>273968</v>
      </c>
      <c r="I57" s="15" t="s">
        <v>183</v>
      </c>
    </row>
    <row r="58" spans="1:9" ht="22.5">
      <c r="A58" s="27"/>
      <c r="B58" s="22">
        <v>3</v>
      </c>
      <c r="C58" s="2" t="s">
        <v>231</v>
      </c>
      <c r="D58" s="2" t="s">
        <v>185</v>
      </c>
      <c r="E58" s="2" t="s">
        <v>184</v>
      </c>
      <c r="F58" s="2" t="s">
        <v>12</v>
      </c>
      <c r="G58" s="2" t="s">
        <v>230</v>
      </c>
      <c r="H58" s="3">
        <v>592358</v>
      </c>
      <c r="I58" s="15" t="s">
        <v>232</v>
      </c>
    </row>
    <row r="59" spans="1:9" ht="22.5">
      <c r="A59" s="27"/>
      <c r="B59" s="22">
        <v>4</v>
      </c>
      <c r="C59" s="2" t="s">
        <v>233</v>
      </c>
      <c r="D59" s="2" t="s">
        <v>185</v>
      </c>
      <c r="E59" s="2" t="s">
        <v>184</v>
      </c>
      <c r="F59" s="2" t="s">
        <v>12</v>
      </c>
      <c r="G59" s="2" t="s">
        <v>235</v>
      </c>
      <c r="H59" s="3">
        <v>1433800</v>
      </c>
      <c r="I59" s="15" t="s">
        <v>234</v>
      </c>
    </row>
    <row r="60" spans="1:9" s="19" customFormat="1" ht="22.5">
      <c r="A60" s="27"/>
      <c r="B60" s="21">
        <v>5</v>
      </c>
      <c r="C60" s="16" t="s">
        <v>55</v>
      </c>
      <c r="D60" s="16" t="s">
        <v>57</v>
      </c>
      <c r="E60" s="16" t="s">
        <v>56</v>
      </c>
      <c r="F60" s="16" t="s">
        <v>12</v>
      </c>
      <c r="G60" s="16" t="s">
        <v>43</v>
      </c>
      <c r="H60" s="17">
        <v>160000</v>
      </c>
      <c r="I60" s="18" t="s">
        <v>394</v>
      </c>
    </row>
    <row r="61" spans="1:9" ht="23.25" thickBot="1">
      <c r="A61" s="28"/>
      <c r="B61" s="22">
        <v>6</v>
      </c>
      <c r="C61" s="2" t="s">
        <v>117</v>
      </c>
      <c r="D61" s="2" t="s">
        <v>57</v>
      </c>
      <c r="E61" s="2" t="s">
        <v>119</v>
      </c>
      <c r="F61" s="2" t="s">
        <v>12</v>
      </c>
      <c r="G61" s="2" t="s">
        <v>120</v>
      </c>
      <c r="H61" s="3">
        <v>60000</v>
      </c>
      <c r="I61" s="15" t="s">
        <v>118</v>
      </c>
    </row>
    <row r="62" spans="1:9" ht="17.25" thickBot="1">
      <c r="A62" s="11" t="s">
        <v>360</v>
      </c>
      <c r="B62" s="12"/>
      <c r="C62" s="12"/>
      <c r="D62" s="12"/>
      <c r="E62" s="12"/>
      <c r="F62" s="12"/>
      <c r="G62" s="12"/>
      <c r="H62" s="13">
        <f>SUM(H56:H61)</f>
        <v>2700126</v>
      </c>
      <c r="I62" s="14"/>
    </row>
    <row r="63" ht="17.25" thickBot="1"/>
    <row r="64" spans="1:9" s="1" customFormat="1" ht="22.5" customHeight="1" thickBot="1">
      <c r="A64" s="5" t="s">
        <v>358</v>
      </c>
      <c r="B64" s="6" t="s">
        <v>359</v>
      </c>
      <c r="C64" s="7" t="s">
        <v>6</v>
      </c>
      <c r="D64" s="7" t="s">
        <v>2</v>
      </c>
      <c r="E64" s="7" t="s">
        <v>1</v>
      </c>
      <c r="F64" s="7" t="s">
        <v>3</v>
      </c>
      <c r="G64" s="8" t="s">
        <v>4</v>
      </c>
      <c r="H64" s="9" t="s">
        <v>5</v>
      </c>
      <c r="I64" s="10" t="s">
        <v>0</v>
      </c>
    </row>
    <row r="65" spans="1:9" ht="23.25" thickBot="1">
      <c r="A65" s="23" t="s">
        <v>409</v>
      </c>
      <c r="B65" s="22">
        <v>1</v>
      </c>
      <c r="C65" s="2" t="s">
        <v>276</v>
      </c>
      <c r="D65" s="2" t="s">
        <v>279</v>
      </c>
      <c r="E65" s="2" t="s">
        <v>278</v>
      </c>
      <c r="F65" s="2" t="s">
        <v>12</v>
      </c>
      <c r="G65" s="2" t="s">
        <v>280</v>
      </c>
      <c r="H65" s="3">
        <v>130000</v>
      </c>
      <c r="I65" s="15" t="s">
        <v>277</v>
      </c>
    </row>
    <row r="66" spans="1:9" ht="17.25" thickBot="1">
      <c r="A66" s="11" t="s">
        <v>360</v>
      </c>
      <c r="B66" s="12"/>
      <c r="C66" s="12"/>
      <c r="D66" s="12"/>
      <c r="E66" s="12"/>
      <c r="F66" s="12"/>
      <c r="G66" s="12"/>
      <c r="H66" s="13">
        <f>SUM(H65:H65)</f>
        <v>130000</v>
      </c>
      <c r="I66" s="14"/>
    </row>
    <row r="67" ht="17.25" thickBot="1"/>
    <row r="68" spans="1:9" s="1" customFormat="1" ht="22.5" customHeight="1" thickBot="1">
      <c r="A68" s="5" t="s">
        <v>358</v>
      </c>
      <c r="B68" s="6" t="s">
        <v>359</v>
      </c>
      <c r="C68" s="7" t="s">
        <v>6</v>
      </c>
      <c r="D68" s="7" t="s">
        <v>2</v>
      </c>
      <c r="E68" s="7" t="s">
        <v>1</v>
      </c>
      <c r="F68" s="7" t="s">
        <v>3</v>
      </c>
      <c r="G68" s="8" t="s">
        <v>4</v>
      </c>
      <c r="H68" s="9" t="s">
        <v>5</v>
      </c>
      <c r="I68" s="10" t="s">
        <v>0</v>
      </c>
    </row>
    <row r="69" spans="1:9" s="19" customFormat="1" ht="23.25" thickBot="1">
      <c r="A69" s="24" t="s">
        <v>410</v>
      </c>
      <c r="B69" s="21">
        <v>1</v>
      </c>
      <c r="C69" s="16" t="s">
        <v>344</v>
      </c>
      <c r="D69" s="16" t="s">
        <v>345</v>
      </c>
      <c r="E69" s="16" t="s">
        <v>278</v>
      </c>
      <c r="F69" s="16" t="s">
        <v>12</v>
      </c>
      <c r="G69" s="16" t="s">
        <v>43</v>
      </c>
      <c r="H69" s="17">
        <v>110200</v>
      </c>
      <c r="I69" s="18" t="s">
        <v>384</v>
      </c>
    </row>
    <row r="70" spans="1:9" ht="17.25" thickBot="1">
      <c r="A70" s="11" t="s">
        <v>360</v>
      </c>
      <c r="B70" s="12"/>
      <c r="C70" s="12"/>
      <c r="D70" s="12"/>
      <c r="E70" s="12"/>
      <c r="F70" s="12"/>
      <c r="G70" s="12"/>
      <c r="H70" s="13">
        <f>SUM(H69:H69)</f>
        <v>110200</v>
      </c>
      <c r="I70" s="14"/>
    </row>
    <row r="71" ht="17.25" thickBot="1"/>
    <row r="72" spans="1:9" s="1" customFormat="1" ht="22.5" customHeight="1" thickBot="1">
      <c r="A72" s="5" t="s">
        <v>358</v>
      </c>
      <c r="B72" s="6" t="s">
        <v>359</v>
      </c>
      <c r="C72" s="7" t="s">
        <v>6</v>
      </c>
      <c r="D72" s="7" t="s">
        <v>2</v>
      </c>
      <c r="E72" s="7" t="s">
        <v>1</v>
      </c>
      <c r="F72" s="7" t="s">
        <v>3</v>
      </c>
      <c r="G72" s="8" t="s">
        <v>4</v>
      </c>
      <c r="H72" s="9" t="s">
        <v>5</v>
      </c>
      <c r="I72" s="10" t="s">
        <v>0</v>
      </c>
    </row>
    <row r="73" spans="1:9" ht="22.5">
      <c r="A73" s="31" t="s">
        <v>411</v>
      </c>
      <c r="B73" s="22">
        <v>1</v>
      </c>
      <c r="C73" s="2" t="s">
        <v>21</v>
      </c>
      <c r="D73" s="2" t="s">
        <v>37</v>
      </c>
      <c r="E73" s="2" t="s">
        <v>23</v>
      </c>
      <c r="F73" s="2" t="s">
        <v>12</v>
      </c>
      <c r="G73" s="2" t="s">
        <v>25</v>
      </c>
      <c r="H73" s="3">
        <v>144000</v>
      </c>
      <c r="I73" s="15" t="s">
        <v>22</v>
      </c>
    </row>
    <row r="74" spans="1:9" ht="22.5">
      <c r="A74" s="27"/>
      <c r="B74" s="22">
        <v>2</v>
      </c>
      <c r="C74" s="2" t="s">
        <v>190</v>
      </c>
      <c r="D74" s="2" t="s">
        <v>24</v>
      </c>
      <c r="E74" s="2" t="s">
        <v>23</v>
      </c>
      <c r="F74" s="2" t="s">
        <v>12</v>
      </c>
      <c r="G74" s="2" t="s">
        <v>192</v>
      </c>
      <c r="H74" s="3">
        <v>48000</v>
      </c>
      <c r="I74" s="15" t="s">
        <v>191</v>
      </c>
    </row>
    <row r="75" spans="1:9" ht="22.5">
      <c r="A75" s="27"/>
      <c r="B75" s="21">
        <v>3</v>
      </c>
      <c r="C75" s="2" t="s">
        <v>34</v>
      </c>
      <c r="D75" s="2" t="s">
        <v>37</v>
      </c>
      <c r="E75" s="2" t="s">
        <v>36</v>
      </c>
      <c r="F75" s="2" t="s">
        <v>12</v>
      </c>
      <c r="G75" s="2" t="s">
        <v>25</v>
      </c>
      <c r="H75" s="3">
        <v>90000</v>
      </c>
      <c r="I75" s="15" t="s">
        <v>35</v>
      </c>
    </row>
    <row r="76" spans="1:9" ht="22.5">
      <c r="A76" s="27"/>
      <c r="B76" s="22">
        <v>4</v>
      </c>
      <c r="C76" s="2" t="s">
        <v>38</v>
      </c>
      <c r="D76" s="2" t="s">
        <v>37</v>
      </c>
      <c r="E76" s="2" t="s">
        <v>36</v>
      </c>
      <c r="F76" s="2" t="s">
        <v>12</v>
      </c>
      <c r="G76" s="2" t="s">
        <v>40</v>
      </c>
      <c r="H76" s="3">
        <v>105128</v>
      </c>
      <c r="I76" s="15" t="s">
        <v>39</v>
      </c>
    </row>
    <row r="77" spans="1:9" ht="22.5">
      <c r="A77" s="27"/>
      <c r="B77" s="22">
        <v>5</v>
      </c>
      <c r="C77" s="2" t="s">
        <v>74</v>
      </c>
      <c r="D77" s="2" t="s">
        <v>37</v>
      </c>
      <c r="E77" s="2" t="s">
        <v>76</v>
      </c>
      <c r="F77" s="2" t="s">
        <v>12</v>
      </c>
      <c r="G77" s="2" t="s">
        <v>48</v>
      </c>
      <c r="H77" s="3">
        <v>448000</v>
      </c>
      <c r="I77" s="15" t="s">
        <v>75</v>
      </c>
    </row>
    <row r="78" spans="1:9" ht="22.5">
      <c r="A78" s="27"/>
      <c r="B78" s="21">
        <v>6</v>
      </c>
      <c r="C78" s="2" t="s">
        <v>87</v>
      </c>
      <c r="D78" s="2" t="s">
        <v>37</v>
      </c>
      <c r="E78" s="2" t="s">
        <v>23</v>
      </c>
      <c r="F78" s="2" t="s">
        <v>12</v>
      </c>
      <c r="G78" s="2" t="s">
        <v>43</v>
      </c>
      <c r="H78" s="3">
        <v>150000</v>
      </c>
      <c r="I78" s="15" t="s">
        <v>88</v>
      </c>
    </row>
    <row r="79" spans="1:9" ht="22.5">
      <c r="A79" s="27"/>
      <c r="B79" s="22">
        <v>7</v>
      </c>
      <c r="C79" s="2" t="s">
        <v>135</v>
      </c>
      <c r="D79" s="2" t="s">
        <v>37</v>
      </c>
      <c r="E79" s="2" t="s">
        <v>36</v>
      </c>
      <c r="F79" s="2" t="s">
        <v>12</v>
      </c>
      <c r="G79" s="2" t="s">
        <v>137</v>
      </c>
      <c r="H79" s="3">
        <v>174000</v>
      </c>
      <c r="I79" s="15" t="s">
        <v>136</v>
      </c>
    </row>
    <row r="80" spans="1:9" ht="22.5">
      <c r="A80" s="27"/>
      <c r="B80" s="22">
        <v>8</v>
      </c>
      <c r="C80" s="2" t="s">
        <v>148</v>
      </c>
      <c r="D80" s="2" t="s">
        <v>37</v>
      </c>
      <c r="E80" s="2" t="s">
        <v>36</v>
      </c>
      <c r="F80" s="2" t="s">
        <v>12</v>
      </c>
      <c r="G80" s="2" t="s">
        <v>150</v>
      </c>
      <c r="H80" s="3">
        <v>112180</v>
      </c>
      <c r="I80" s="15" t="s">
        <v>149</v>
      </c>
    </row>
    <row r="81" spans="1:9" ht="22.5">
      <c r="A81" s="27"/>
      <c r="B81" s="21">
        <v>9</v>
      </c>
      <c r="C81" s="2" t="s">
        <v>223</v>
      </c>
      <c r="D81" s="2" t="s">
        <v>37</v>
      </c>
      <c r="E81" s="2" t="s">
        <v>225</v>
      </c>
      <c r="F81" s="2" t="s">
        <v>12</v>
      </c>
      <c r="G81" s="2" t="s">
        <v>198</v>
      </c>
      <c r="H81" s="3">
        <v>800000</v>
      </c>
      <c r="I81" s="15" t="s">
        <v>224</v>
      </c>
    </row>
    <row r="82" spans="1:9" ht="22.5">
      <c r="A82" s="27"/>
      <c r="B82" s="22">
        <v>10</v>
      </c>
      <c r="C82" s="2" t="s">
        <v>289</v>
      </c>
      <c r="D82" s="2" t="s">
        <v>37</v>
      </c>
      <c r="E82" s="2" t="s">
        <v>76</v>
      </c>
      <c r="F82" s="2" t="s">
        <v>12</v>
      </c>
      <c r="G82" s="2" t="s">
        <v>198</v>
      </c>
      <c r="H82" s="3">
        <v>280000</v>
      </c>
      <c r="I82" s="15" t="s">
        <v>290</v>
      </c>
    </row>
    <row r="83" spans="1:9" ht="23.25" thickBot="1">
      <c r="A83" s="28"/>
      <c r="B83" s="22">
        <v>11</v>
      </c>
      <c r="C83" s="2" t="s">
        <v>293</v>
      </c>
      <c r="D83" s="2" t="s">
        <v>37</v>
      </c>
      <c r="E83" s="2" t="s">
        <v>23</v>
      </c>
      <c r="F83" s="2" t="s">
        <v>12</v>
      </c>
      <c r="G83" s="2" t="s">
        <v>235</v>
      </c>
      <c r="H83" s="3">
        <v>150000</v>
      </c>
      <c r="I83" s="15" t="s">
        <v>294</v>
      </c>
    </row>
    <row r="84" spans="1:9" ht="17.25" thickBot="1">
      <c r="A84" s="11" t="s">
        <v>360</v>
      </c>
      <c r="B84" s="12"/>
      <c r="C84" s="12"/>
      <c r="D84" s="12"/>
      <c r="E84" s="12"/>
      <c r="F84" s="12"/>
      <c r="G84" s="12"/>
      <c r="H84" s="13">
        <f>SUM(H73:H83)</f>
        <v>2501308</v>
      </c>
      <c r="I84" s="14"/>
    </row>
    <row r="85" ht="17.25" thickBot="1"/>
    <row r="86" spans="1:9" s="1" customFormat="1" ht="22.5" customHeight="1" thickBot="1">
      <c r="A86" s="5" t="s">
        <v>358</v>
      </c>
      <c r="B86" s="6" t="s">
        <v>359</v>
      </c>
      <c r="C86" s="7" t="s">
        <v>6</v>
      </c>
      <c r="D86" s="7" t="s">
        <v>2</v>
      </c>
      <c r="E86" s="7" t="s">
        <v>1</v>
      </c>
      <c r="F86" s="7" t="s">
        <v>3</v>
      </c>
      <c r="G86" s="8" t="s">
        <v>4</v>
      </c>
      <c r="H86" s="9" t="s">
        <v>5</v>
      </c>
      <c r="I86" s="10" t="s">
        <v>0</v>
      </c>
    </row>
    <row r="87" spans="1:9" s="19" customFormat="1" ht="33.75">
      <c r="A87" s="26" t="s">
        <v>412</v>
      </c>
      <c r="B87" s="21">
        <v>1</v>
      </c>
      <c r="C87" s="16" t="s">
        <v>255</v>
      </c>
      <c r="D87" s="16" t="s">
        <v>257</v>
      </c>
      <c r="E87" s="16" t="s">
        <v>256</v>
      </c>
      <c r="F87" s="16" t="s">
        <v>12</v>
      </c>
      <c r="G87" s="16" t="s">
        <v>253</v>
      </c>
      <c r="H87" s="17">
        <v>130030</v>
      </c>
      <c r="I87" s="18" t="s">
        <v>397</v>
      </c>
    </row>
    <row r="88" spans="1:9" s="19" customFormat="1" ht="22.5">
      <c r="A88" s="32"/>
      <c r="B88" s="22">
        <v>2</v>
      </c>
      <c r="C88" s="16" t="s">
        <v>313</v>
      </c>
      <c r="D88" s="16" t="s">
        <v>257</v>
      </c>
      <c r="E88" s="16" t="s">
        <v>256</v>
      </c>
      <c r="F88" s="16" t="s">
        <v>12</v>
      </c>
      <c r="G88" s="16" t="s">
        <v>43</v>
      </c>
      <c r="H88" s="17">
        <v>773800</v>
      </c>
      <c r="I88" s="18" t="s">
        <v>362</v>
      </c>
    </row>
    <row r="89" spans="1:9" s="19" customFormat="1" ht="22.5">
      <c r="A89" s="32"/>
      <c r="B89" s="22">
        <v>3</v>
      </c>
      <c r="C89" s="16" t="s">
        <v>315</v>
      </c>
      <c r="D89" s="16" t="s">
        <v>257</v>
      </c>
      <c r="E89" s="16" t="s">
        <v>256</v>
      </c>
      <c r="F89" s="16" t="s">
        <v>12</v>
      </c>
      <c r="G89" s="16" t="s">
        <v>43</v>
      </c>
      <c r="H89" s="17">
        <v>163200</v>
      </c>
      <c r="I89" s="18" t="s">
        <v>364</v>
      </c>
    </row>
    <row r="90" spans="1:9" s="19" customFormat="1" ht="22.5">
      <c r="A90" s="32"/>
      <c r="B90" s="21">
        <v>4</v>
      </c>
      <c r="C90" s="16" t="s">
        <v>329</v>
      </c>
      <c r="D90" s="16" t="s">
        <v>257</v>
      </c>
      <c r="E90" s="16" t="s">
        <v>330</v>
      </c>
      <c r="F90" s="16" t="s">
        <v>12</v>
      </c>
      <c r="G90" s="16" t="s">
        <v>43</v>
      </c>
      <c r="H90" s="17">
        <v>1407451</v>
      </c>
      <c r="I90" s="18" t="s">
        <v>371</v>
      </c>
    </row>
    <row r="91" spans="1:9" s="19" customFormat="1" ht="22.5">
      <c r="A91" s="32"/>
      <c r="B91" s="22">
        <v>5</v>
      </c>
      <c r="C91" s="16" t="s">
        <v>331</v>
      </c>
      <c r="D91" s="16" t="s">
        <v>257</v>
      </c>
      <c r="E91" s="16" t="s">
        <v>330</v>
      </c>
      <c r="F91" s="16" t="s">
        <v>12</v>
      </c>
      <c r="G91" s="16" t="s">
        <v>43</v>
      </c>
      <c r="H91" s="17">
        <v>261552</v>
      </c>
      <c r="I91" s="18" t="s">
        <v>372</v>
      </c>
    </row>
    <row r="92" spans="1:9" s="19" customFormat="1" ht="22.5">
      <c r="A92" s="32"/>
      <c r="B92" s="22">
        <v>6</v>
      </c>
      <c r="C92" s="16" t="s">
        <v>333</v>
      </c>
      <c r="D92" s="16" t="s">
        <v>257</v>
      </c>
      <c r="E92" s="16" t="s">
        <v>330</v>
      </c>
      <c r="F92" s="16" t="s">
        <v>12</v>
      </c>
      <c r="G92" s="16" t="s">
        <v>43</v>
      </c>
      <c r="H92" s="17">
        <v>324648</v>
      </c>
      <c r="I92" s="18" t="s">
        <v>374</v>
      </c>
    </row>
    <row r="93" spans="1:9" s="19" customFormat="1" ht="22.5">
      <c r="A93" s="32"/>
      <c r="B93" s="21">
        <v>7</v>
      </c>
      <c r="C93" s="16" t="s">
        <v>334</v>
      </c>
      <c r="D93" s="16" t="s">
        <v>257</v>
      </c>
      <c r="E93" s="16" t="s">
        <v>330</v>
      </c>
      <c r="F93" s="16" t="s">
        <v>12</v>
      </c>
      <c r="G93" s="16" t="s">
        <v>43</v>
      </c>
      <c r="H93" s="17">
        <v>500500</v>
      </c>
      <c r="I93" s="18" t="s">
        <v>375</v>
      </c>
    </row>
    <row r="94" spans="1:9" s="19" customFormat="1" ht="22.5">
      <c r="A94" s="32"/>
      <c r="B94" s="22">
        <v>8</v>
      </c>
      <c r="C94" s="16" t="s">
        <v>338</v>
      </c>
      <c r="D94" s="16" t="s">
        <v>257</v>
      </c>
      <c r="E94" s="16" t="s">
        <v>330</v>
      </c>
      <c r="F94" s="16" t="s">
        <v>12</v>
      </c>
      <c r="G94" s="16" t="s">
        <v>43</v>
      </c>
      <c r="H94" s="17">
        <v>1213500</v>
      </c>
      <c r="I94" s="18" t="s">
        <v>378</v>
      </c>
    </row>
    <row r="95" spans="1:9" s="19" customFormat="1" ht="23.25" thickBot="1">
      <c r="A95" s="33"/>
      <c r="B95" s="22">
        <v>9</v>
      </c>
      <c r="C95" s="16" t="s">
        <v>339</v>
      </c>
      <c r="D95" s="16" t="s">
        <v>257</v>
      </c>
      <c r="E95" s="16" t="s">
        <v>330</v>
      </c>
      <c r="F95" s="16" t="s">
        <v>12</v>
      </c>
      <c r="G95" s="16" t="s">
        <v>43</v>
      </c>
      <c r="H95" s="17">
        <v>191502</v>
      </c>
      <c r="I95" s="18" t="s">
        <v>379</v>
      </c>
    </row>
    <row r="96" spans="1:9" ht="17.25" thickBot="1">
      <c r="A96" s="11" t="s">
        <v>360</v>
      </c>
      <c r="B96" s="12"/>
      <c r="C96" s="12"/>
      <c r="D96" s="12"/>
      <c r="E96" s="12"/>
      <c r="F96" s="12"/>
      <c r="G96" s="12"/>
      <c r="H96" s="13">
        <f>SUM(H87:H95)</f>
        <v>4966183</v>
      </c>
      <c r="I96" s="14"/>
    </row>
    <row r="97" ht="17.25" thickBot="1"/>
    <row r="98" spans="1:9" s="1" customFormat="1" ht="22.5" customHeight="1" thickBot="1">
      <c r="A98" s="5" t="s">
        <v>358</v>
      </c>
      <c r="B98" s="6" t="s">
        <v>359</v>
      </c>
      <c r="C98" s="7" t="s">
        <v>6</v>
      </c>
      <c r="D98" s="7" t="s">
        <v>2</v>
      </c>
      <c r="E98" s="7" t="s">
        <v>1</v>
      </c>
      <c r="F98" s="7" t="s">
        <v>3</v>
      </c>
      <c r="G98" s="8" t="s">
        <v>4</v>
      </c>
      <c r="H98" s="9" t="s">
        <v>5</v>
      </c>
      <c r="I98" s="10" t="s">
        <v>0</v>
      </c>
    </row>
    <row r="99" spans="1:9" ht="22.5">
      <c r="A99" s="31" t="s">
        <v>413</v>
      </c>
      <c r="B99" s="21">
        <v>1</v>
      </c>
      <c r="C99" s="2" t="s">
        <v>8</v>
      </c>
      <c r="D99" s="2" t="s">
        <v>11</v>
      </c>
      <c r="E99" s="2" t="s">
        <v>10</v>
      </c>
      <c r="F99" s="2" t="s">
        <v>12</v>
      </c>
      <c r="G99" s="2" t="s">
        <v>13</v>
      </c>
      <c r="H99" s="3">
        <v>200000</v>
      </c>
      <c r="I99" s="15" t="s">
        <v>9</v>
      </c>
    </row>
    <row r="100" spans="1:9" ht="22.5">
      <c r="A100" s="27"/>
      <c r="B100" s="22">
        <v>2</v>
      </c>
      <c r="C100" s="2" t="s">
        <v>248</v>
      </c>
      <c r="D100" s="2" t="s">
        <v>11</v>
      </c>
      <c r="E100" s="2" t="s">
        <v>10</v>
      </c>
      <c r="F100" s="2" t="s">
        <v>12</v>
      </c>
      <c r="G100" s="2" t="s">
        <v>250</v>
      </c>
      <c r="H100" s="3">
        <v>90000</v>
      </c>
      <c r="I100" s="15" t="s">
        <v>249</v>
      </c>
    </row>
    <row r="101" spans="1:9" s="19" customFormat="1" ht="22.5">
      <c r="A101" s="27"/>
      <c r="B101" s="22">
        <v>3</v>
      </c>
      <c r="C101" s="16" t="s">
        <v>316</v>
      </c>
      <c r="D101" s="16" t="s">
        <v>11</v>
      </c>
      <c r="E101" s="16" t="s">
        <v>10</v>
      </c>
      <c r="F101" s="16" t="s">
        <v>12</v>
      </c>
      <c r="G101" s="16" t="s">
        <v>43</v>
      </c>
      <c r="H101" s="17">
        <v>1655800</v>
      </c>
      <c r="I101" s="18" t="s">
        <v>365</v>
      </c>
    </row>
    <row r="102" spans="1:9" s="19" customFormat="1" ht="22.5">
      <c r="A102" s="27"/>
      <c r="B102" s="21">
        <v>4</v>
      </c>
      <c r="C102" s="16" t="s">
        <v>337</v>
      </c>
      <c r="D102" s="16" t="s">
        <v>11</v>
      </c>
      <c r="E102" s="16" t="s">
        <v>10</v>
      </c>
      <c r="F102" s="16" t="s">
        <v>12</v>
      </c>
      <c r="G102" s="16" t="s">
        <v>43</v>
      </c>
      <c r="H102" s="17">
        <v>2498859</v>
      </c>
      <c r="I102" s="18" t="s">
        <v>377</v>
      </c>
    </row>
    <row r="103" spans="1:9" s="19" customFormat="1" ht="23.25" thickBot="1">
      <c r="A103" s="28"/>
      <c r="B103" s="22">
        <v>5</v>
      </c>
      <c r="C103" s="16" t="s">
        <v>342</v>
      </c>
      <c r="D103" s="16" t="s">
        <v>11</v>
      </c>
      <c r="E103" s="16" t="s">
        <v>10</v>
      </c>
      <c r="F103" s="16" t="s">
        <v>12</v>
      </c>
      <c r="G103" s="16" t="s">
        <v>43</v>
      </c>
      <c r="H103" s="17">
        <v>724362</v>
      </c>
      <c r="I103" s="18" t="s">
        <v>382</v>
      </c>
    </row>
    <row r="104" spans="1:9" ht="17.25" thickBot="1">
      <c r="A104" s="11" t="s">
        <v>360</v>
      </c>
      <c r="B104" s="12"/>
      <c r="C104" s="12"/>
      <c r="D104" s="12"/>
      <c r="E104" s="12"/>
      <c r="F104" s="12"/>
      <c r="G104" s="12"/>
      <c r="H104" s="13">
        <f>SUM(H99:H103)</f>
        <v>5169021</v>
      </c>
      <c r="I104" s="14"/>
    </row>
    <row r="105" ht="17.25" thickBot="1"/>
    <row r="106" spans="1:9" s="1" customFormat="1" ht="22.5" customHeight="1" thickBot="1">
      <c r="A106" s="5" t="s">
        <v>358</v>
      </c>
      <c r="B106" s="6" t="s">
        <v>359</v>
      </c>
      <c r="C106" s="7" t="s">
        <v>6</v>
      </c>
      <c r="D106" s="7" t="s">
        <v>2</v>
      </c>
      <c r="E106" s="7" t="s">
        <v>1</v>
      </c>
      <c r="F106" s="7" t="s">
        <v>3</v>
      </c>
      <c r="G106" s="8" t="s">
        <v>4</v>
      </c>
      <c r="H106" s="9" t="s">
        <v>5</v>
      </c>
      <c r="I106" s="10" t="s">
        <v>0</v>
      </c>
    </row>
    <row r="107" spans="1:9" s="19" customFormat="1" ht="23.25" thickBot="1">
      <c r="A107" s="24" t="s">
        <v>414</v>
      </c>
      <c r="B107" s="22">
        <v>1</v>
      </c>
      <c r="C107" s="16" t="s">
        <v>349</v>
      </c>
      <c r="D107" s="16" t="s">
        <v>351</v>
      </c>
      <c r="E107" s="16" t="s">
        <v>350</v>
      </c>
      <c r="F107" s="16" t="s">
        <v>12</v>
      </c>
      <c r="G107" s="16" t="s">
        <v>43</v>
      </c>
      <c r="H107" s="17">
        <v>786740</v>
      </c>
      <c r="I107" s="18" t="s">
        <v>387</v>
      </c>
    </row>
    <row r="108" spans="1:9" ht="17.25" thickBot="1">
      <c r="A108" s="11" t="s">
        <v>360</v>
      </c>
      <c r="B108" s="12"/>
      <c r="C108" s="12"/>
      <c r="D108" s="12"/>
      <c r="E108" s="12"/>
      <c r="F108" s="12"/>
      <c r="G108" s="12"/>
      <c r="H108" s="13">
        <f>SUM(H107:H107)</f>
        <v>786740</v>
      </c>
      <c r="I108" s="14"/>
    </row>
    <row r="109" ht="17.25" thickBot="1"/>
    <row r="110" spans="1:9" s="1" customFormat="1" ht="22.5" customHeight="1" thickBot="1">
      <c r="A110" s="5" t="s">
        <v>358</v>
      </c>
      <c r="B110" s="6" t="s">
        <v>359</v>
      </c>
      <c r="C110" s="7" t="s">
        <v>6</v>
      </c>
      <c r="D110" s="7" t="s">
        <v>2</v>
      </c>
      <c r="E110" s="7" t="s">
        <v>1</v>
      </c>
      <c r="F110" s="7" t="s">
        <v>3</v>
      </c>
      <c r="G110" s="8" t="s">
        <v>4</v>
      </c>
      <c r="H110" s="9" t="s">
        <v>5</v>
      </c>
      <c r="I110" s="10" t="s">
        <v>0</v>
      </c>
    </row>
    <row r="111" spans="1:9" s="19" customFormat="1" ht="22.5">
      <c r="A111" s="26" t="s">
        <v>415</v>
      </c>
      <c r="B111" s="21">
        <v>1</v>
      </c>
      <c r="C111" s="16" t="s">
        <v>353</v>
      </c>
      <c r="D111" s="16" t="s">
        <v>354</v>
      </c>
      <c r="E111" s="16" t="s">
        <v>327</v>
      </c>
      <c r="F111" s="16" t="s">
        <v>12</v>
      </c>
      <c r="G111" s="16" t="s">
        <v>43</v>
      </c>
      <c r="H111" s="17">
        <v>755400</v>
      </c>
      <c r="I111" s="18" t="s">
        <v>389</v>
      </c>
    </row>
    <row r="112" spans="1:9" s="19" customFormat="1" ht="22.5">
      <c r="A112" s="29"/>
      <c r="B112" s="22">
        <v>2</v>
      </c>
      <c r="C112" s="16" t="s">
        <v>355</v>
      </c>
      <c r="D112" s="16" t="s">
        <v>354</v>
      </c>
      <c r="E112" s="16" t="s">
        <v>327</v>
      </c>
      <c r="F112" s="16" t="s">
        <v>12</v>
      </c>
      <c r="G112" s="16" t="s">
        <v>43</v>
      </c>
      <c r="H112" s="17">
        <v>18900</v>
      </c>
      <c r="I112" s="18" t="s">
        <v>390</v>
      </c>
    </row>
    <row r="113" spans="1:9" s="19" customFormat="1" ht="22.5">
      <c r="A113" s="29"/>
      <c r="B113" s="21">
        <v>3</v>
      </c>
      <c r="C113" s="16" t="s">
        <v>356</v>
      </c>
      <c r="D113" s="16" t="s">
        <v>354</v>
      </c>
      <c r="E113" s="16" t="s">
        <v>267</v>
      </c>
      <c r="F113" s="16" t="s">
        <v>12</v>
      </c>
      <c r="G113" s="16" t="s">
        <v>43</v>
      </c>
      <c r="H113" s="17">
        <v>7389483</v>
      </c>
      <c r="I113" s="18" t="s">
        <v>421</v>
      </c>
    </row>
    <row r="114" spans="1:9" s="19" customFormat="1" ht="22.5">
      <c r="A114" s="29"/>
      <c r="B114" s="22">
        <v>4</v>
      </c>
      <c r="C114" s="16" t="s">
        <v>326</v>
      </c>
      <c r="D114" s="16" t="s">
        <v>328</v>
      </c>
      <c r="E114" s="16" t="s">
        <v>327</v>
      </c>
      <c r="F114" s="16" t="s">
        <v>12</v>
      </c>
      <c r="G114" s="16" t="s">
        <v>43</v>
      </c>
      <c r="H114" s="17">
        <v>364480</v>
      </c>
      <c r="I114" s="18" t="s">
        <v>422</v>
      </c>
    </row>
    <row r="115" spans="1:9" s="19" customFormat="1" ht="22.5">
      <c r="A115" s="29"/>
      <c r="B115" s="21">
        <v>5</v>
      </c>
      <c r="C115" s="16" t="s">
        <v>332</v>
      </c>
      <c r="D115" s="16" t="s">
        <v>328</v>
      </c>
      <c r="E115" s="16" t="s">
        <v>327</v>
      </c>
      <c r="F115" s="16" t="s">
        <v>12</v>
      </c>
      <c r="G115" s="16" t="s">
        <v>43</v>
      </c>
      <c r="H115" s="17">
        <v>360000</v>
      </c>
      <c r="I115" s="18" t="s">
        <v>373</v>
      </c>
    </row>
    <row r="116" spans="1:9" s="19" customFormat="1" ht="22.5">
      <c r="A116" s="29"/>
      <c r="B116" s="22">
        <v>6</v>
      </c>
      <c r="C116" s="16" t="s">
        <v>340</v>
      </c>
      <c r="D116" s="16" t="s">
        <v>328</v>
      </c>
      <c r="E116" s="16" t="s">
        <v>327</v>
      </c>
      <c r="F116" s="16" t="s">
        <v>12</v>
      </c>
      <c r="G116" s="16" t="s">
        <v>43</v>
      </c>
      <c r="H116" s="17">
        <v>728480</v>
      </c>
      <c r="I116" s="18" t="s">
        <v>380</v>
      </c>
    </row>
    <row r="117" spans="1:9" s="19" customFormat="1" ht="23.25" thickBot="1">
      <c r="A117" s="30"/>
      <c r="B117" s="21">
        <v>7</v>
      </c>
      <c r="C117" s="16" t="s">
        <v>341</v>
      </c>
      <c r="D117" s="16" t="s">
        <v>328</v>
      </c>
      <c r="E117" s="16" t="s">
        <v>327</v>
      </c>
      <c r="F117" s="16" t="s">
        <v>12</v>
      </c>
      <c r="G117" s="16" t="s">
        <v>43</v>
      </c>
      <c r="H117" s="17">
        <v>82530</v>
      </c>
      <c r="I117" s="18" t="s">
        <v>381</v>
      </c>
    </row>
    <row r="118" spans="1:9" ht="17.25" thickBot="1">
      <c r="A118" s="11" t="s">
        <v>360</v>
      </c>
      <c r="B118" s="12"/>
      <c r="C118" s="12"/>
      <c r="D118" s="12"/>
      <c r="E118" s="12"/>
      <c r="F118" s="12"/>
      <c r="G118" s="12"/>
      <c r="H118" s="13">
        <f>SUM(H111:H117)</f>
        <v>9699273</v>
      </c>
      <c r="I118" s="14"/>
    </row>
    <row r="119" ht="17.25" thickBot="1"/>
    <row r="120" spans="1:9" s="1" customFormat="1" ht="22.5" customHeight="1" thickBot="1">
      <c r="A120" s="5" t="s">
        <v>358</v>
      </c>
      <c r="B120" s="6" t="s">
        <v>359</v>
      </c>
      <c r="C120" s="7" t="s">
        <v>6</v>
      </c>
      <c r="D120" s="7" t="s">
        <v>2</v>
      </c>
      <c r="E120" s="7" t="s">
        <v>1</v>
      </c>
      <c r="F120" s="7" t="s">
        <v>3</v>
      </c>
      <c r="G120" s="8" t="s">
        <v>4</v>
      </c>
      <c r="H120" s="9" t="s">
        <v>5</v>
      </c>
      <c r="I120" s="10" t="s">
        <v>0</v>
      </c>
    </row>
    <row r="121" spans="1:11" s="19" customFormat="1" ht="22.5">
      <c r="A121" s="26" t="s">
        <v>416</v>
      </c>
      <c r="B121" s="22">
        <v>1</v>
      </c>
      <c r="C121" s="16" t="s">
        <v>310</v>
      </c>
      <c r="D121" s="16" t="s">
        <v>312</v>
      </c>
      <c r="E121" s="16" t="s">
        <v>311</v>
      </c>
      <c r="F121" s="16" t="s">
        <v>12</v>
      </c>
      <c r="G121" s="16" t="s">
        <v>43</v>
      </c>
      <c r="H121" s="17">
        <v>53952</v>
      </c>
      <c r="I121" s="18" t="s">
        <v>361</v>
      </c>
      <c r="K121" s="20"/>
    </row>
    <row r="122" spans="1:9" s="19" customFormat="1" ht="22.5">
      <c r="A122" s="27"/>
      <c r="B122" s="22">
        <v>2</v>
      </c>
      <c r="C122" s="16" t="s">
        <v>352</v>
      </c>
      <c r="D122" s="16" t="s">
        <v>312</v>
      </c>
      <c r="E122" s="16" t="s">
        <v>114</v>
      </c>
      <c r="F122" s="16" t="s">
        <v>12</v>
      </c>
      <c r="G122" s="16" t="s">
        <v>43</v>
      </c>
      <c r="H122" s="17">
        <v>651700</v>
      </c>
      <c r="I122" s="18" t="s">
        <v>388</v>
      </c>
    </row>
    <row r="123" spans="1:9" s="19" customFormat="1" ht="22.5">
      <c r="A123" s="27"/>
      <c r="B123" s="22">
        <v>3</v>
      </c>
      <c r="C123" s="16" t="s">
        <v>320</v>
      </c>
      <c r="D123" s="16" t="s">
        <v>321</v>
      </c>
      <c r="E123" s="16" t="s">
        <v>63</v>
      </c>
      <c r="F123" s="16" t="s">
        <v>12</v>
      </c>
      <c r="G123" s="16" t="s">
        <v>43</v>
      </c>
      <c r="H123" s="17">
        <v>253763</v>
      </c>
      <c r="I123" s="18" t="s">
        <v>368</v>
      </c>
    </row>
    <row r="124" spans="1:9" ht="22.5">
      <c r="A124" s="27"/>
      <c r="B124" s="22">
        <v>4</v>
      </c>
      <c r="C124" s="2" t="s">
        <v>61</v>
      </c>
      <c r="D124" s="16" t="s">
        <v>321</v>
      </c>
      <c r="E124" s="2" t="s">
        <v>63</v>
      </c>
      <c r="F124" s="2" t="s">
        <v>12</v>
      </c>
      <c r="G124" s="2" t="s">
        <v>64</v>
      </c>
      <c r="H124" s="3">
        <v>637845</v>
      </c>
      <c r="I124" s="15" t="s">
        <v>62</v>
      </c>
    </row>
    <row r="125" spans="1:9" ht="22.5">
      <c r="A125" s="27"/>
      <c r="B125" s="22">
        <v>5</v>
      </c>
      <c r="C125" s="2" t="s">
        <v>112</v>
      </c>
      <c r="D125" s="2" t="s">
        <v>115</v>
      </c>
      <c r="E125" s="2" t="s">
        <v>114</v>
      </c>
      <c r="F125" s="2" t="s">
        <v>12</v>
      </c>
      <c r="G125" s="2" t="s">
        <v>116</v>
      </c>
      <c r="H125" s="3">
        <v>170000</v>
      </c>
      <c r="I125" s="15" t="s">
        <v>113</v>
      </c>
    </row>
    <row r="126" spans="1:9" ht="22.5">
      <c r="A126" s="27"/>
      <c r="B126" s="22">
        <v>6</v>
      </c>
      <c r="C126" s="2" t="s">
        <v>131</v>
      </c>
      <c r="D126" s="2" t="s">
        <v>115</v>
      </c>
      <c r="E126" s="2" t="s">
        <v>133</v>
      </c>
      <c r="F126" s="2" t="s">
        <v>12</v>
      </c>
      <c r="G126" s="2" t="s">
        <v>134</v>
      </c>
      <c r="H126" s="3">
        <v>40000</v>
      </c>
      <c r="I126" s="15" t="s">
        <v>132</v>
      </c>
    </row>
    <row r="127" spans="1:9" ht="22.5">
      <c r="A127" s="27"/>
      <c r="B127" s="22">
        <v>7</v>
      </c>
      <c r="C127" s="2" t="s">
        <v>14</v>
      </c>
      <c r="D127" s="2" t="s">
        <v>17</v>
      </c>
      <c r="E127" s="2" t="s">
        <v>16</v>
      </c>
      <c r="F127" s="2" t="s">
        <v>12</v>
      </c>
      <c r="G127" s="2" t="s">
        <v>13</v>
      </c>
      <c r="H127" s="3">
        <v>480000</v>
      </c>
      <c r="I127" s="15" t="s">
        <v>15</v>
      </c>
    </row>
    <row r="128" spans="1:9" ht="22.5">
      <c r="A128" s="27"/>
      <c r="B128" s="22">
        <v>8</v>
      </c>
      <c r="C128" s="2" t="s">
        <v>18</v>
      </c>
      <c r="D128" s="2" t="s">
        <v>17</v>
      </c>
      <c r="E128" s="2" t="s">
        <v>16</v>
      </c>
      <c r="F128" s="2" t="s">
        <v>12</v>
      </c>
      <c r="G128" s="2" t="s">
        <v>20</v>
      </c>
      <c r="H128" s="3">
        <v>25000</v>
      </c>
      <c r="I128" s="15" t="s">
        <v>19</v>
      </c>
    </row>
    <row r="129" spans="1:9" ht="22.5">
      <c r="A129" s="27"/>
      <c r="B129" s="22">
        <v>9</v>
      </c>
      <c r="C129" s="2" t="s">
        <v>31</v>
      </c>
      <c r="D129" s="2" t="s">
        <v>17</v>
      </c>
      <c r="E129" s="2" t="s">
        <v>16</v>
      </c>
      <c r="F129" s="2" t="s">
        <v>12</v>
      </c>
      <c r="G129" s="2" t="s">
        <v>33</v>
      </c>
      <c r="H129" s="3">
        <v>100000</v>
      </c>
      <c r="I129" s="15" t="s">
        <v>32</v>
      </c>
    </row>
    <row r="130" spans="1:9" ht="22.5">
      <c r="A130" s="27"/>
      <c r="B130" s="22">
        <v>10</v>
      </c>
      <c r="C130" s="2" t="s">
        <v>41</v>
      </c>
      <c r="D130" s="2" t="s">
        <v>17</v>
      </c>
      <c r="E130" s="2" t="s">
        <v>16</v>
      </c>
      <c r="F130" s="2" t="s">
        <v>12</v>
      </c>
      <c r="G130" s="2" t="s">
        <v>43</v>
      </c>
      <c r="H130" s="3">
        <v>540000</v>
      </c>
      <c r="I130" s="15" t="s">
        <v>42</v>
      </c>
    </row>
    <row r="131" spans="1:9" ht="22.5">
      <c r="A131" s="27"/>
      <c r="B131" s="22">
        <v>11</v>
      </c>
      <c r="C131" s="2" t="s">
        <v>49</v>
      </c>
      <c r="D131" s="2" t="s">
        <v>17</v>
      </c>
      <c r="E131" s="2" t="s">
        <v>16</v>
      </c>
      <c r="F131" s="2" t="s">
        <v>12</v>
      </c>
      <c r="G131" s="2" t="s">
        <v>13</v>
      </c>
      <c r="H131" s="3">
        <v>1164000</v>
      </c>
      <c r="I131" s="15" t="s">
        <v>50</v>
      </c>
    </row>
    <row r="132" spans="1:9" ht="22.5">
      <c r="A132" s="27"/>
      <c r="B132" s="22">
        <v>12</v>
      </c>
      <c r="C132" s="2" t="s">
        <v>121</v>
      </c>
      <c r="D132" s="2" t="s">
        <v>17</v>
      </c>
      <c r="E132" s="2" t="s">
        <v>16</v>
      </c>
      <c r="F132" s="2" t="s">
        <v>12</v>
      </c>
      <c r="G132" s="2" t="s">
        <v>123</v>
      </c>
      <c r="H132" s="3">
        <v>157800</v>
      </c>
      <c r="I132" s="15" t="s">
        <v>122</v>
      </c>
    </row>
    <row r="133" spans="1:9" ht="22.5">
      <c r="A133" s="27"/>
      <c r="B133" s="22">
        <v>13</v>
      </c>
      <c r="C133" s="2" t="s">
        <v>281</v>
      </c>
      <c r="D133" s="2" t="s">
        <v>17</v>
      </c>
      <c r="E133" s="2" t="s">
        <v>16</v>
      </c>
      <c r="F133" s="2" t="s">
        <v>12</v>
      </c>
      <c r="G133" s="2" t="s">
        <v>280</v>
      </c>
      <c r="H133" s="3">
        <v>120000</v>
      </c>
      <c r="I133" s="15" t="s">
        <v>282</v>
      </c>
    </row>
    <row r="134" spans="1:9" s="19" customFormat="1" ht="33.75">
      <c r="A134" s="27"/>
      <c r="B134" s="22">
        <v>14</v>
      </c>
      <c r="C134" s="16" t="s">
        <v>266</v>
      </c>
      <c r="D134" s="16" t="s">
        <v>17</v>
      </c>
      <c r="E134" s="16" t="s">
        <v>267</v>
      </c>
      <c r="F134" s="16" t="s">
        <v>12</v>
      </c>
      <c r="G134" s="16" t="s">
        <v>253</v>
      </c>
      <c r="H134" s="17">
        <v>124800</v>
      </c>
      <c r="I134" s="18" t="s">
        <v>401</v>
      </c>
    </row>
    <row r="135" spans="1:9" ht="22.5">
      <c r="A135" s="27"/>
      <c r="B135" s="22">
        <v>15</v>
      </c>
      <c r="C135" s="2" t="s">
        <v>287</v>
      </c>
      <c r="D135" s="2" t="s">
        <v>17</v>
      </c>
      <c r="E135" s="2" t="s">
        <v>16</v>
      </c>
      <c r="F135" s="2" t="s">
        <v>12</v>
      </c>
      <c r="G135" s="2" t="s">
        <v>280</v>
      </c>
      <c r="H135" s="3">
        <v>120000</v>
      </c>
      <c r="I135" s="15" t="s">
        <v>288</v>
      </c>
    </row>
    <row r="136" spans="1:9" ht="33.75">
      <c r="A136" s="27"/>
      <c r="B136" s="22">
        <v>16</v>
      </c>
      <c r="C136" s="2" t="s">
        <v>291</v>
      </c>
      <c r="D136" s="2" t="s">
        <v>17</v>
      </c>
      <c r="E136" s="2" t="s">
        <v>267</v>
      </c>
      <c r="F136" s="2" t="s">
        <v>12</v>
      </c>
      <c r="G136" s="2" t="s">
        <v>7</v>
      </c>
      <c r="H136" s="3">
        <v>120000</v>
      </c>
      <c r="I136" s="15" t="s">
        <v>292</v>
      </c>
    </row>
    <row r="137" spans="1:9" ht="22.5">
      <c r="A137" s="27"/>
      <c r="B137" s="22">
        <v>17</v>
      </c>
      <c r="C137" s="2" t="s">
        <v>298</v>
      </c>
      <c r="D137" s="2" t="s">
        <v>17</v>
      </c>
      <c r="E137" s="2" t="s">
        <v>267</v>
      </c>
      <c r="F137" s="2" t="s">
        <v>12</v>
      </c>
      <c r="G137" s="2" t="s">
        <v>280</v>
      </c>
      <c r="H137" s="3">
        <v>708000</v>
      </c>
      <c r="I137" s="15" t="s">
        <v>299</v>
      </c>
    </row>
    <row r="138" spans="1:9" ht="22.5">
      <c r="A138" s="27"/>
      <c r="B138" s="22">
        <v>18</v>
      </c>
      <c r="C138" s="2" t="s">
        <v>83</v>
      </c>
      <c r="D138" s="2" t="s">
        <v>72</v>
      </c>
      <c r="E138" s="2" t="s">
        <v>85</v>
      </c>
      <c r="F138" s="2" t="s">
        <v>12</v>
      </c>
      <c r="G138" s="2" t="s">
        <v>86</v>
      </c>
      <c r="H138" s="3">
        <v>280717</v>
      </c>
      <c r="I138" s="15" t="s">
        <v>84</v>
      </c>
    </row>
    <row r="139" spans="1:9" ht="22.5">
      <c r="A139" s="27"/>
      <c r="B139" s="22">
        <v>19</v>
      </c>
      <c r="C139" s="2" t="s">
        <v>89</v>
      </c>
      <c r="D139" s="2" t="s">
        <v>72</v>
      </c>
      <c r="E139" s="2" t="s">
        <v>85</v>
      </c>
      <c r="F139" s="2" t="s">
        <v>12</v>
      </c>
      <c r="G139" s="2" t="s">
        <v>43</v>
      </c>
      <c r="H139" s="3">
        <v>1866240</v>
      </c>
      <c r="I139" s="15" t="s">
        <v>90</v>
      </c>
    </row>
    <row r="140" spans="1:9" ht="33.75">
      <c r="A140" s="27"/>
      <c r="B140" s="22">
        <v>20</v>
      </c>
      <c r="C140" s="2" t="s">
        <v>69</v>
      </c>
      <c r="D140" s="2" t="s">
        <v>72</v>
      </c>
      <c r="E140" s="2" t="s">
        <v>71</v>
      </c>
      <c r="F140" s="2" t="s">
        <v>12</v>
      </c>
      <c r="G140" s="2" t="s">
        <v>73</v>
      </c>
      <c r="H140" s="3">
        <v>170000</v>
      </c>
      <c r="I140" s="15" t="s">
        <v>70</v>
      </c>
    </row>
    <row r="141" spans="1:9" ht="22.5">
      <c r="A141" s="27"/>
      <c r="B141" s="22">
        <v>21</v>
      </c>
      <c r="C141" s="2" t="s">
        <v>104</v>
      </c>
      <c r="D141" s="2" t="s">
        <v>72</v>
      </c>
      <c r="E141" s="2" t="s">
        <v>71</v>
      </c>
      <c r="F141" s="2" t="s">
        <v>12</v>
      </c>
      <c r="G141" s="2" t="s">
        <v>106</v>
      </c>
      <c r="H141" s="3">
        <v>59080</v>
      </c>
      <c r="I141" s="15" t="s">
        <v>105</v>
      </c>
    </row>
    <row r="142" spans="1:9" s="19" customFormat="1" ht="22.5">
      <c r="A142" s="27"/>
      <c r="B142" s="22">
        <v>22</v>
      </c>
      <c r="C142" s="16" t="s">
        <v>314</v>
      </c>
      <c r="D142" s="16" t="s">
        <v>72</v>
      </c>
      <c r="E142" s="16" t="s">
        <v>71</v>
      </c>
      <c r="F142" s="16" t="s">
        <v>12</v>
      </c>
      <c r="G142" s="16" t="s">
        <v>43</v>
      </c>
      <c r="H142" s="17">
        <v>35473</v>
      </c>
      <c r="I142" s="18" t="s">
        <v>363</v>
      </c>
    </row>
    <row r="143" spans="1:9" s="19" customFormat="1" ht="22.5">
      <c r="A143" s="27"/>
      <c r="B143" s="22">
        <v>23</v>
      </c>
      <c r="C143" s="16" t="s">
        <v>317</v>
      </c>
      <c r="D143" s="16" t="s">
        <v>72</v>
      </c>
      <c r="E143" s="16" t="s">
        <v>71</v>
      </c>
      <c r="F143" s="16" t="s">
        <v>12</v>
      </c>
      <c r="G143" s="16" t="s">
        <v>43</v>
      </c>
      <c r="H143" s="17">
        <v>162406</v>
      </c>
      <c r="I143" s="18" t="s">
        <v>366</v>
      </c>
    </row>
    <row r="144" spans="1:9" s="19" customFormat="1" ht="22.5">
      <c r="A144" s="27"/>
      <c r="B144" s="22">
        <v>24</v>
      </c>
      <c r="C144" s="16" t="s">
        <v>263</v>
      </c>
      <c r="D144" s="16" t="s">
        <v>265</v>
      </c>
      <c r="E144" s="16" t="s">
        <v>264</v>
      </c>
      <c r="F144" s="16" t="s">
        <v>12</v>
      </c>
      <c r="G144" s="16" t="s">
        <v>253</v>
      </c>
      <c r="H144" s="17">
        <v>164403</v>
      </c>
      <c r="I144" s="18" t="s">
        <v>400</v>
      </c>
    </row>
    <row r="145" spans="1:9" s="19" customFormat="1" ht="22.5">
      <c r="A145" s="27"/>
      <c r="B145" s="22">
        <v>25</v>
      </c>
      <c r="C145" s="16" t="s">
        <v>322</v>
      </c>
      <c r="D145" s="16" t="s">
        <v>265</v>
      </c>
      <c r="E145" s="16" t="s">
        <v>264</v>
      </c>
      <c r="F145" s="16" t="s">
        <v>12</v>
      </c>
      <c r="G145" s="16" t="s">
        <v>43</v>
      </c>
      <c r="H145" s="17">
        <v>470600</v>
      </c>
      <c r="I145" s="18" t="s">
        <v>369</v>
      </c>
    </row>
    <row r="146" spans="1:9" ht="22.5">
      <c r="A146" s="27"/>
      <c r="B146" s="22">
        <v>26</v>
      </c>
      <c r="C146" s="2" t="s">
        <v>44</v>
      </c>
      <c r="D146" s="2" t="s">
        <v>47</v>
      </c>
      <c r="E146" s="2" t="s">
        <v>46</v>
      </c>
      <c r="F146" s="2" t="s">
        <v>12</v>
      </c>
      <c r="G146" s="2" t="s">
        <v>48</v>
      </c>
      <c r="H146" s="3">
        <v>781070</v>
      </c>
      <c r="I146" s="15" t="s">
        <v>45</v>
      </c>
    </row>
    <row r="147" spans="1:9" ht="22.5">
      <c r="A147" s="27"/>
      <c r="B147" s="22">
        <v>27</v>
      </c>
      <c r="C147" s="2" t="s">
        <v>196</v>
      </c>
      <c r="D147" s="2" t="s">
        <v>47</v>
      </c>
      <c r="E147" s="2" t="s">
        <v>46</v>
      </c>
      <c r="F147" s="2" t="s">
        <v>12</v>
      </c>
      <c r="G147" s="2" t="s">
        <v>198</v>
      </c>
      <c r="H147" s="3">
        <v>860734</v>
      </c>
      <c r="I147" s="15" t="s">
        <v>197</v>
      </c>
    </row>
    <row r="148" spans="1:9" s="19" customFormat="1" ht="23.25" thickBot="1">
      <c r="A148" s="28"/>
      <c r="B148" s="22">
        <v>28</v>
      </c>
      <c r="C148" s="16" t="s">
        <v>318</v>
      </c>
      <c r="D148" s="16" t="s">
        <v>47</v>
      </c>
      <c r="E148" s="16" t="s">
        <v>319</v>
      </c>
      <c r="F148" s="16" t="s">
        <v>12</v>
      </c>
      <c r="G148" s="16" t="s">
        <v>43</v>
      </c>
      <c r="H148" s="17">
        <v>833586</v>
      </c>
      <c r="I148" s="18" t="s">
        <v>367</v>
      </c>
    </row>
    <row r="149" spans="1:9" ht="17.25" thickBot="1">
      <c r="A149" s="11" t="s">
        <v>360</v>
      </c>
      <c r="B149" s="12"/>
      <c r="C149" s="12"/>
      <c r="D149" s="12"/>
      <c r="E149" s="12"/>
      <c r="F149" s="12"/>
      <c r="G149" s="12"/>
      <c r="H149" s="13">
        <f>SUM(H121:H148)</f>
        <v>11151169</v>
      </c>
      <c r="I149" s="14"/>
    </row>
    <row r="150" ht="17.25" thickBot="1"/>
    <row r="151" spans="1:9" s="1" customFormat="1" ht="22.5" customHeight="1" thickBot="1">
      <c r="A151" s="5" t="s">
        <v>358</v>
      </c>
      <c r="B151" s="6" t="s">
        <v>359</v>
      </c>
      <c r="C151" s="7" t="s">
        <v>6</v>
      </c>
      <c r="D151" s="7" t="s">
        <v>2</v>
      </c>
      <c r="E151" s="7" t="s">
        <v>1</v>
      </c>
      <c r="F151" s="7" t="s">
        <v>3</v>
      </c>
      <c r="G151" s="8" t="s">
        <v>4</v>
      </c>
      <c r="H151" s="9" t="s">
        <v>5</v>
      </c>
      <c r="I151" s="10" t="s">
        <v>0</v>
      </c>
    </row>
    <row r="152" spans="1:9" ht="23.25" thickBot="1">
      <c r="A152" s="25" t="s">
        <v>417</v>
      </c>
      <c r="B152" s="22">
        <v>1</v>
      </c>
      <c r="C152" s="2" t="s">
        <v>138</v>
      </c>
      <c r="D152" s="2" t="s">
        <v>141</v>
      </c>
      <c r="E152" s="2" t="s">
        <v>140</v>
      </c>
      <c r="F152" s="2" t="s">
        <v>12</v>
      </c>
      <c r="G152" s="2" t="s">
        <v>142</v>
      </c>
      <c r="H152" s="3">
        <v>1500000</v>
      </c>
      <c r="I152" s="15" t="s">
        <v>139</v>
      </c>
    </row>
    <row r="153" spans="1:9" ht="17.25" thickBot="1">
      <c r="A153" s="11" t="s">
        <v>360</v>
      </c>
      <c r="B153" s="12"/>
      <c r="C153" s="12"/>
      <c r="D153" s="12"/>
      <c r="E153" s="12"/>
      <c r="F153" s="12"/>
      <c r="G153" s="12"/>
      <c r="H153" s="13">
        <f>SUM(H152:H152)</f>
        <v>1500000</v>
      </c>
      <c r="I153" s="14"/>
    </row>
    <row r="154" ht="17.25" thickBot="1"/>
    <row r="155" spans="1:9" s="1" customFormat="1" ht="22.5" customHeight="1" thickBot="1">
      <c r="A155" s="5" t="s">
        <v>358</v>
      </c>
      <c r="B155" s="6" t="s">
        <v>359</v>
      </c>
      <c r="C155" s="7" t="s">
        <v>6</v>
      </c>
      <c r="D155" s="7" t="s">
        <v>2</v>
      </c>
      <c r="E155" s="7" t="s">
        <v>1</v>
      </c>
      <c r="F155" s="7" t="s">
        <v>3</v>
      </c>
      <c r="G155" s="8" t="s">
        <v>4</v>
      </c>
      <c r="H155" s="9" t="s">
        <v>5</v>
      </c>
      <c r="I155" s="10" t="s">
        <v>0</v>
      </c>
    </row>
    <row r="156" spans="1:9" ht="22.5">
      <c r="A156" s="31" t="s">
        <v>418</v>
      </c>
      <c r="B156" s="21">
        <v>1</v>
      </c>
      <c r="C156" s="2" t="s">
        <v>173</v>
      </c>
      <c r="D156" s="2" t="s">
        <v>176</v>
      </c>
      <c r="E156" s="2" t="s">
        <v>175</v>
      </c>
      <c r="F156" s="2" t="s">
        <v>12</v>
      </c>
      <c r="G156" s="2" t="s">
        <v>177</v>
      </c>
      <c r="H156" s="3">
        <v>2400000</v>
      </c>
      <c r="I156" s="15" t="s">
        <v>174</v>
      </c>
    </row>
    <row r="157" spans="1:9" s="19" customFormat="1" ht="22.5">
      <c r="A157" s="27"/>
      <c r="B157" s="22">
        <v>2</v>
      </c>
      <c r="C157" s="16" t="s">
        <v>346</v>
      </c>
      <c r="D157" s="16" t="s">
        <v>176</v>
      </c>
      <c r="E157" s="16" t="s">
        <v>163</v>
      </c>
      <c r="F157" s="16" t="s">
        <v>12</v>
      </c>
      <c r="G157" s="16" t="s">
        <v>43</v>
      </c>
      <c r="H157" s="17">
        <v>0</v>
      </c>
      <c r="I157" s="18" t="s">
        <v>385</v>
      </c>
    </row>
    <row r="158" spans="1:9" s="19" customFormat="1" ht="23.25" thickBot="1">
      <c r="A158" s="28"/>
      <c r="B158" s="22">
        <v>3</v>
      </c>
      <c r="C158" s="16" t="s">
        <v>347</v>
      </c>
      <c r="D158" s="16" t="s">
        <v>176</v>
      </c>
      <c r="E158" s="16" t="s">
        <v>348</v>
      </c>
      <c r="F158" s="16" t="s">
        <v>12</v>
      </c>
      <c r="G158" s="16" t="s">
        <v>43</v>
      </c>
      <c r="H158" s="17">
        <v>1218874</v>
      </c>
      <c r="I158" s="18" t="s">
        <v>386</v>
      </c>
    </row>
    <row r="159" spans="1:9" ht="17.25" thickBot="1">
      <c r="A159" s="11" t="s">
        <v>360</v>
      </c>
      <c r="B159" s="12"/>
      <c r="C159" s="12"/>
      <c r="D159" s="12"/>
      <c r="E159" s="12"/>
      <c r="F159" s="12"/>
      <c r="G159" s="12"/>
      <c r="H159" s="13">
        <f>SUM(H156:H158)</f>
        <v>3618874</v>
      </c>
      <c r="I159" s="14"/>
    </row>
    <row r="160" ht="17.25" thickBot="1"/>
    <row r="161" spans="1:9" s="1" customFormat="1" ht="22.5" customHeight="1" thickBot="1">
      <c r="A161" s="5" t="s">
        <v>358</v>
      </c>
      <c r="B161" s="6" t="s">
        <v>359</v>
      </c>
      <c r="C161" s="7" t="s">
        <v>6</v>
      </c>
      <c r="D161" s="7" t="s">
        <v>2</v>
      </c>
      <c r="E161" s="7" t="s">
        <v>1</v>
      </c>
      <c r="F161" s="7" t="s">
        <v>3</v>
      </c>
      <c r="G161" s="8" t="s">
        <v>4</v>
      </c>
      <c r="H161" s="9" t="s">
        <v>5</v>
      </c>
      <c r="I161" s="10" t="s">
        <v>0</v>
      </c>
    </row>
    <row r="162" spans="1:9" ht="33.75">
      <c r="A162" s="31" t="s">
        <v>419</v>
      </c>
      <c r="B162" s="21">
        <v>1</v>
      </c>
      <c r="C162" s="2" t="s">
        <v>283</v>
      </c>
      <c r="D162" s="2" t="s">
        <v>285</v>
      </c>
      <c r="E162" s="2" t="s">
        <v>259</v>
      </c>
      <c r="F162" s="2" t="s">
        <v>12</v>
      </c>
      <c r="G162" s="2" t="s">
        <v>286</v>
      </c>
      <c r="H162" s="3">
        <v>5500000</v>
      </c>
      <c r="I162" s="15" t="s">
        <v>284</v>
      </c>
    </row>
    <row r="163" spans="1:9" ht="23.25" thickBot="1">
      <c r="A163" s="28"/>
      <c r="B163" s="22">
        <v>2</v>
      </c>
      <c r="C163" s="2" t="s">
        <v>307</v>
      </c>
      <c r="D163" s="2" t="s">
        <v>285</v>
      </c>
      <c r="E163" s="2" t="s">
        <v>259</v>
      </c>
      <c r="F163" s="2" t="s">
        <v>12</v>
      </c>
      <c r="G163" s="2" t="s">
        <v>309</v>
      </c>
      <c r="H163" s="3">
        <v>7000000</v>
      </c>
      <c r="I163" s="15" t="s">
        <v>308</v>
      </c>
    </row>
    <row r="164" spans="1:9" ht="17.25" thickBot="1">
      <c r="A164" s="11" t="s">
        <v>360</v>
      </c>
      <c r="B164" s="12"/>
      <c r="C164" s="12"/>
      <c r="D164" s="12"/>
      <c r="E164" s="12"/>
      <c r="F164" s="12"/>
      <c r="G164" s="12"/>
      <c r="H164" s="13">
        <f>SUM(H162:H163)</f>
        <v>12500000</v>
      </c>
      <c r="I164" s="14"/>
    </row>
    <row r="165" ht="17.25" thickBot="1"/>
    <row r="166" spans="1:9" s="1" customFormat="1" ht="22.5" customHeight="1" thickBot="1">
      <c r="A166" s="5" t="s">
        <v>358</v>
      </c>
      <c r="B166" s="6" t="s">
        <v>359</v>
      </c>
      <c r="C166" s="7" t="s">
        <v>6</v>
      </c>
      <c r="D166" s="7" t="s">
        <v>2</v>
      </c>
      <c r="E166" s="7" t="s">
        <v>1</v>
      </c>
      <c r="F166" s="7" t="s">
        <v>3</v>
      </c>
      <c r="G166" s="8" t="s">
        <v>4</v>
      </c>
      <c r="H166" s="9" t="s">
        <v>5</v>
      </c>
      <c r="I166" s="10" t="s">
        <v>0</v>
      </c>
    </row>
    <row r="167" spans="1:9" ht="22.5">
      <c r="A167" s="31" t="s">
        <v>424</v>
      </c>
      <c r="B167" s="22">
        <v>1</v>
      </c>
      <c r="C167" s="2" t="s">
        <v>206</v>
      </c>
      <c r="D167" s="2" t="s">
        <v>209</v>
      </c>
      <c r="E167" s="2" t="s">
        <v>208</v>
      </c>
      <c r="F167" s="2" t="s">
        <v>12</v>
      </c>
      <c r="G167" s="2" t="s">
        <v>210</v>
      </c>
      <c r="H167" s="3">
        <v>803374</v>
      </c>
      <c r="I167" s="15" t="s">
        <v>207</v>
      </c>
    </row>
    <row r="168" spans="1:9" ht="22.5">
      <c r="A168" s="27"/>
      <c r="B168" s="21">
        <v>2</v>
      </c>
      <c r="C168" s="2" t="s">
        <v>245</v>
      </c>
      <c r="D168" s="2" t="s">
        <v>209</v>
      </c>
      <c r="E168" s="2" t="s">
        <v>208</v>
      </c>
      <c r="F168" s="2" t="s">
        <v>12</v>
      </c>
      <c r="G168" s="2" t="s">
        <v>247</v>
      </c>
      <c r="H168" s="3">
        <v>60000</v>
      </c>
      <c r="I168" s="15" t="s">
        <v>246</v>
      </c>
    </row>
    <row r="169" spans="1:9" ht="23.25" thickBot="1">
      <c r="A169" s="28"/>
      <c r="B169" s="22">
        <v>3</v>
      </c>
      <c r="C169" s="2" t="s">
        <v>295</v>
      </c>
      <c r="D169" s="2" t="s">
        <v>209</v>
      </c>
      <c r="E169" s="2" t="s">
        <v>208</v>
      </c>
      <c r="F169" s="2" t="s">
        <v>12</v>
      </c>
      <c r="G169" s="2" t="s">
        <v>297</v>
      </c>
      <c r="H169" s="3">
        <v>295296</v>
      </c>
      <c r="I169" s="15" t="s">
        <v>296</v>
      </c>
    </row>
    <row r="170" spans="1:9" ht="17.25" thickBot="1">
      <c r="A170" s="11" t="s">
        <v>360</v>
      </c>
      <c r="B170" s="12"/>
      <c r="C170" s="12"/>
      <c r="D170" s="12"/>
      <c r="E170" s="12"/>
      <c r="F170" s="12"/>
      <c r="G170" s="12"/>
      <c r="H170" s="13">
        <f>SUM(H167:H169)</f>
        <v>1158670</v>
      </c>
      <c r="I170" s="14"/>
    </row>
    <row r="171" ht="17.25" thickBot="1"/>
    <row r="172" spans="1:9" s="1" customFormat="1" ht="22.5" customHeight="1" thickBot="1">
      <c r="A172" s="5" t="s">
        <v>358</v>
      </c>
      <c r="B172" s="6" t="s">
        <v>359</v>
      </c>
      <c r="C172" s="7" t="s">
        <v>6</v>
      </c>
      <c r="D172" s="7" t="s">
        <v>2</v>
      </c>
      <c r="E172" s="7" t="s">
        <v>1</v>
      </c>
      <c r="F172" s="7" t="s">
        <v>3</v>
      </c>
      <c r="G172" s="8" t="s">
        <v>4</v>
      </c>
      <c r="H172" s="9" t="s">
        <v>5</v>
      </c>
      <c r="I172" s="10" t="s">
        <v>0</v>
      </c>
    </row>
    <row r="173" spans="1:9" s="19" customFormat="1" ht="22.5">
      <c r="A173" s="31" t="s">
        <v>423</v>
      </c>
      <c r="B173" s="22">
        <v>1</v>
      </c>
      <c r="C173" s="16" t="s">
        <v>323</v>
      </c>
      <c r="D173" s="16" t="s">
        <v>325</v>
      </c>
      <c r="E173" s="16" t="s">
        <v>324</v>
      </c>
      <c r="F173" s="16" t="s">
        <v>12</v>
      </c>
      <c r="G173" s="16" t="s">
        <v>43</v>
      </c>
      <c r="H173" s="17">
        <v>690828</v>
      </c>
      <c r="I173" s="18" t="s">
        <v>370</v>
      </c>
    </row>
    <row r="174" spans="1:9" s="19" customFormat="1" ht="23.25" thickBot="1">
      <c r="A174" s="28"/>
      <c r="B174" s="21">
        <v>2</v>
      </c>
      <c r="C174" s="16" t="s">
        <v>335</v>
      </c>
      <c r="D174" s="16" t="s">
        <v>325</v>
      </c>
      <c r="E174" s="16" t="s">
        <v>336</v>
      </c>
      <c r="F174" s="16" t="s">
        <v>12</v>
      </c>
      <c r="G174" s="16" t="s">
        <v>43</v>
      </c>
      <c r="H174" s="17">
        <v>5275441</v>
      </c>
      <c r="I174" s="18" t="s">
        <v>376</v>
      </c>
    </row>
    <row r="175" spans="1:9" ht="17.25" thickBot="1">
      <c r="A175" s="11" t="s">
        <v>360</v>
      </c>
      <c r="B175" s="12"/>
      <c r="C175" s="12"/>
      <c r="D175" s="12"/>
      <c r="E175" s="12"/>
      <c r="F175" s="12"/>
      <c r="G175" s="12"/>
      <c r="H175" s="13">
        <f>SUM(H173:H174)</f>
        <v>5966269</v>
      </c>
      <c r="I175" s="14"/>
    </row>
    <row r="176" ht="17.25" thickBot="1"/>
    <row r="177" spans="1:9" s="1" customFormat="1" ht="22.5" customHeight="1" thickBot="1">
      <c r="A177" s="5" t="s">
        <v>358</v>
      </c>
      <c r="B177" s="6" t="s">
        <v>359</v>
      </c>
      <c r="C177" s="7" t="s">
        <v>6</v>
      </c>
      <c r="D177" s="7" t="s">
        <v>2</v>
      </c>
      <c r="E177" s="7" t="s">
        <v>1</v>
      </c>
      <c r="F177" s="7" t="s">
        <v>3</v>
      </c>
      <c r="G177" s="8" t="s">
        <v>4</v>
      </c>
      <c r="H177" s="9" t="s">
        <v>5</v>
      </c>
      <c r="I177" s="10" t="s">
        <v>0</v>
      </c>
    </row>
    <row r="178" spans="1:9" ht="23.25" thickBot="1">
      <c r="A178" s="25" t="s">
        <v>420</v>
      </c>
      <c r="B178" s="22">
        <v>1</v>
      </c>
      <c r="C178" s="2" t="s">
        <v>95</v>
      </c>
      <c r="D178" s="2" t="s">
        <v>98</v>
      </c>
      <c r="E178" s="2" t="s">
        <v>97</v>
      </c>
      <c r="F178" s="2" t="s">
        <v>12</v>
      </c>
      <c r="G178" s="2" t="s">
        <v>99</v>
      </c>
      <c r="H178" s="3">
        <v>60000</v>
      </c>
      <c r="I178" s="15" t="s">
        <v>96</v>
      </c>
    </row>
    <row r="179" spans="1:9" ht="17.25" thickBot="1">
      <c r="A179" s="11" t="s">
        <v>360</v>
      </c>
      <c r="B179" s="12"/>
      <c r="C179" s="12"/>
      <c r="D179" s="12"/>
      <c r="E179" s="12"/>
      <c r="F179" s="12"/>
      <c r="G179" s="12"/>
      <c r="H179" s="13">
        <f>SUM(H178:H178)</f>
        <v>60000</v>
      </c>
      <c r="I179" s="14"/>
    </row>
  </sheetData>
  <sheetProtection/>
  <mergeCells count="15">
    <mergeCell ref="A3:A9"/>
    <mergeCell ref="A173:A174"/>
    <mergeCell ref="A167:A169"/>
    <mergeCell ref="A162:A163"/>
    <mergeCell ref="A51:A52"/>
    <mergeCell ref="A35:A47"/>
    <mergeCell ref="A20:A31"/>
    <mergeCell ref="A13:A16"/>
    <mergeCell ref="A156:A158"/>
    <mergeCell ref="A121:A148"/>
    <mergeCell ref="A111:A117"/>
    <mergeCell ref="A99:A103"/>
    <mergeCell ref="A87:A95"/>
    <mergeCell ref="A73:A83"/>
    <mergeCell ref="A56:A6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user</cp:lastModifiedBy>
  <cp:lastPrinted>2012-01-16T00:51:34Z</cp:lastPrinted>
  <dcterms:created xsi:type="dcterms:W3CDTF">2003-07-15T09:59:26Z</dcterms:created>
  <dcterms:modified xsi:type="dcterms:W3CDTF">2012-01-16T06:41:25Z</dcterms:modified>
  <cp:category/>
  <cp:version/>
  <cp:contentType/>
  <cp:contentStatus/>
</cp:coreProperties>
</file>