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875" windowHeight="8445" activeTab="1"/>
  </bookViews>
  <sheets>
    <sheet name="問卷" sheetId="1" r:id="rId1"/>
    <sheet name="圖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<sst xmlns="http://schemas.openxmlformats.org/spreadsheetml/2006/main" count="161" uniqueCount="93">
  <si>
    <t>編號</t>
  </si>
  <si>
    <t>參訪日期</t>
  </si>
  <si>
    <t>參訪機構</t>
  </si>
  <si>
    <t>系所</t>
  </si>
  <si>
    <t>班級</t>
  </si>
  <si>
    <t>課程名稱</t>
  </si>
  <si>
    <t>1.行程安排</t>
  </si>
  <si>
    <t>2.趨勢瞭解</t>
  </si>
  <si>
    <t>3.資訊內容</t>
  </si>
  <si>
    <t>4.問題回應</t>
  </si>
  <si>
    <t>5.服務態度</t>
  </si>
  <si>
    <t>6.整體滿意度</t>
  </si>
  <si>
    <t>7.幫助程度</t>
  </si>
  <si>
    <t>8.適當次數</t>
  </si>
  <si>
    <t>實務操作</t>
  </si>
  <si>
    <t>就業發展</t>
  </si>
  <si>
    <t>增廣見聞</t>
  </si>
  <si>
    <t>提高學習</t>
  </si>
  <si>
    <t>提高創意</t>
  </si>
  <si>
    <t>拓展人際</t>
  </si>
  <si>
    <t>其他</t>
  </si>
  <si>
    <t>9.影響最深</t>
  </si>
  <si>
    <t>10.建議</t>
  </si>
  <si>
    <t>2011.5.7</t>
  </si>
  <si>
    <t>壢新醫院</t>
  </si>
  <si>
    <t>管理學院</t>
  </si>
  <si>
    <t>管院一乙</t>
  </si>
  <si>
    <t>EMBA</t>
  </si>
  <si>
    <t>乙班</t>
  </si>
  <si>
    <t>一乙</t>
  </si>
  <si>
    <t>可參加不同產業別，開闊視野</t>
  </si>
  <si>
    <t>MIS管理資訊系統</t>
  </si>
  <si>
    <t>99一乙</t>
  </si>
  <si>
    <t>管理資訊系統</t>
  </si>
  <si>
    <t>碩管一乙</t>
  </si>
  <si>
    <t>EMBA在職專班</t>
  </si>
  <si>
    <t>一年乙班</t>
  </si>
  <si>
    <t>在課程應多辦此類參訪，方能提昇學習效率</t>
  </si>
  <si>
    <t>1~2次</t>
  </si>
  <si>
    <t>建議安排至標竿企業或大規模企業參訪</t>
  </si>
  <si>
    <t>希望可以多參觀不同產業</t>
  </si>
  <si>
    <t>99EMBA一乙</t>
  </si>
  <si>
    <t>資訊管理</t>
  </si>
  <si>
    <t>納入制式學期課程</t>
  </si>
  <si>
    <t>EMBA一般管理</t>
  </si>
  <si>
    <t>台北乙班</t>
  </si>
  <si>
    <t>可安排不同行業別之企業，以了解各公司實際運作流程</t>
  </si>
  <si>
    <t>1年乙班</t>
  </si>
  <si>
    <t>可了解不同產業別的經營模式與企業管理之方法</t>
  </si>
  <si>
    <t>壢新醫院參訪</t>
  </si>
  <si>
    <t>MIS</t>
  </si>
  <si>
    <t>企業參訪可以要理論與實務真正的結合~</t>
  </si>
  <si>
    <t>管研所(碩專)</t>
  </si>
  <si>
    <t>碩專一年乙班</t>
  </si>
  <si>
    <t>壢新醫院參訪(MIS)</t>
  </si>
  <si>
    <t>學校可以多支持補助經費</t>
  </si>
  <si>
    <t>管理研究所　</t>
  </si>
  <si>
    <t>壢新醫院參訪與心得交流</t>
  </si>
  <si>
    <t>感謝提供參訪，多辦業界參訪，可增廣見聞</t>
  </si>
  <si>
    <t>一般管理組</t>
  </si>
  <si>
    <t>99級EMBA乙班</t>
  </si>
  <si>
    <t>MIS  壢新醫院參訪心得</t>
  </si>
  <si>
    <t>對參訪業界是否有業務配合的機會</t>
  </si>
  <si>
    <t>非常滿意</t>
  </si>
  <si>
    <t>滿意</t>
  </si>
  <si>
    <t>尚可</t>
  </si>
  <si>
    <t>非常不滿意</t>
  </si>
  <si>
    <t>不滿意</t>
  </si>
  <si>
    <t>合計</t>
  </si>
  <si>
    <t>百分比</t>
  </si>
  <si>
    <t>2.強化職場及產業趨勢之瞭解</t>
  </si>
  <si>
    <t>1.行程之安排與連結</t>
  </si>
  <si>
    <t>3.機構所提供的資訊內容</t>
  </si>
  <si>
    <t>4.對同學問題之回應</t>
  </si>
  <si>
    <t>5.對學生之服務態度</t>
  </si>
  <si>
    <t>7.課程學習的幫助程度</t>
  </si>
  <si>
    <t>非常有幫助</t>
  </si>
  <si>
    <t>有幫助</t>
  </si>
  <si>
    <t>普通</t>
  </si>
  <si>
    <t>沒幫助</t>
  </si>
  <si>
    <t>非常沒幫助</t>
  </si>
  <si>
    <t>8.適當的參訪次數</t>
  </si>
  <si>
    <t>一次</t>
  </si>
  <si>
    <t>二次</t>
  </si>
  <si>
    <t>三次</t>
  </si>
  <si>
    <t>四次</t>
  </si>
  <si>
    <t>五次</t>
  </si>
  <si>
    <t>9.影響最深為何</t>
  </si>
  <si>
    <t>了解實務操作</t>
  </si>
  <si>
    <t>增進個人就業</t>
  </si>
  <si>
    <t>提高課程學習成效</t>
  </si>
  <si>
    <t>提昇創意思考</t>
  </si>
  <si>
    <t>拓展人際關係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</si>
</sst>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0_ "/>
    <numFmt numFmtId="178" formatCode="0.00_);[Red]\(0.00\)"/>
  </numFmts>
  <fonts count="39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8"/>
      <name val="新細明體"/>
      <family val="1"/>
    </font>
    <font>
      <b/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4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行程之安排與連結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95"/>
          <c:y val="0.2475"/>
          <c:w val="0.39075"/>
          <c:h val="0.65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'圖表'!$A$4:$A$8</c:f>
              <c:strCache/>
            </c:strRef>
          </c:cat>
          <c:val>
            <c:numRef>
              <c:f>'圖表'!$B$4:$B$8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25"/>
          <c:y val="0.3585"/>
          <c:w val="0.189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強化職場及產業趨勢之瞭解</a:t>
            </a:r>
          </a:p>
        </c:rich>
      </c:tx>
      <c:layout>
        <c:manualLayout>
          <c:xMode val="factor"/>
          <c:yMode val="factor"/>
          <c:x val="0.191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15"/>
          <c:y val="0.25075"/>
          <c:w val="0.3865"/>
          <c:h val="0.65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'圖表'!$A$15:$A$19</c:f>
              <c:strCache/>
            </c:strRef>
          </c:cat>
          <c:val>
            <c:numRef>
              <c:f>'圖表'!$B$15:$B$19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05"/>
          <c:y val="0.362"/>
          <c:w val="0.189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機構所提供的資訊內容</a:t>
            </a:r>
          </a:p>
        </c:rich>
      </c:tx>
      <c:layout>
        <c:manualLayout>
          <c:xMode val="factor"/>
          <c:yMode val="factor"/>
          <c:x val="0.206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15"/>
          <c:y val="0.25075"/>
          <c:w val="0.3865"/>
          <c:h val="0.65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'圖表'!$A$31:$A$35</c:f>
              <c:strCache/>
            </c:strRef>
          </c:cat>
          <c:val>
            <c:numRef>
              <c:f>'圖表'!$B$31:$B$35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05"/>
          <c:y val="0.362"/>
          <c:w val="0.189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對同學問題之回應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15"/>
          <c:y val="0.25075"/>
          <c:w val="0.38625"/>
          <c:h val="0.65225"/>
        </c:manualLayout>
      </c:layout>
      <c:pieChart>
        <c:varyColors val="1"/>
        <c:ser>
          <c:idx val="0"/>
          <c:order val="0"/>
          <c:tx>
            <c:strRef>
              <c:f>'圖表'!$B$45</c:f>
              <c:strCache>
                <c:ptCount val="1"/>
                <c:pt idx="0">
                  <c:v>百分比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'圖表'!$A$46:$A$50</c:f>
              <c:strCache/>
            </c:strRef>
          </c:cat>
          <c:val>
            <c:numRef>
              <c:f>'圖表'!$B$46:$B$50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05"/>
          <c:y val="0.362"/>
          <c:w val="0.189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對學生之服務態度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725"/>
          <c:y val="0.24425"/>
          <c:w val="0.3905"/>
          <c:h val="0.659"/>
        </c:manualLayout>
      </c:layout>
      <c:pieChart>
        <c:varyColors val="1"/>
        <c:ser>
          <c:idx val="0"/>
          <c:order val="0"/>
          <c:tx>
            <c:strRef>
              <c:f>'圖表'!$B$58</c:f>
              <c:strCache>
                <c:ptCount val="1"/>
                <c:pt idx="0">
                  <c:v>百分比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'圖表'!$A$59:$A$63</c:f>
              <c:strCache/>
            </c:strRef>
          </c:cat>
          <c:val>
            <c:numRef>
              <c:f>'圖表'!$B$59:$B$63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05"/>
          <c:y val="0.362"/>
          <c:w val="0.189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整體滿意度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725"/>
          <c:y val="0.24425"/>
          <c:w val="0.3905"/>
          <c:h val="0.65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'圖表'!$A$73:$A$77</c:f>
              <c:strCache/>
            </c:strRef>
          </c:cat>
          <c:val>
            <c:numRef>
              <c:f>'圖表'!$B$73:$B$77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05"/>
          <c:y val="0.362"/>
          <c:w val="0.189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課程學習的幫助程度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725"/>
          <c:y val="0.24425"/>
          <c:w val="0.3905"/>
          <c:h val="0.65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'圖表'!$A$87:$A$91</c:f>
              <c:strCache/>
            </c:strRef>
          </c:cat>
          <c:val>
            <c:numRef>
              <c:f>'圖表'!$B$87:$B$91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25"/>
          <c:y val="0.362"/>
          <c:w val="0.189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適當的參訪次數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975"/>
          <c:y val="0.24425"/>
          <c:w val="0.39025"/>
          <c:h val="0.65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'圖表'!$A$100:$A$104</c:f>
              <c:strCache/>
            </c:strRef>
          </c:cat>
          <c:val>
            <c:numRef>
              <c:f>'圖表'!$B$100:$B$104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62"/>
          <c:w val="0.104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參訪影響最深項目</a:t>
            </a:r>
          </a:p>
        </c:rich>
      </c:tx>
      <c:layout>
        <c:manualLayout>
          <c:xMode val="factor"/>
          <c:yMode val="factor"/>
          <c:x val="-0.002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0125"/>
          <c:w val="0.9105"/>
          <c:h val="0.80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'圖表'!$A$115:$A$121</c:f>
              <c:strCache/>
            </c:strRef>
          </c:cat>
          <c:val>
            <c:numRef>
              <c:f>'圖表'!$B$115:$B$121</c:f>
              <c:numCache/>
            </c:numRef>
          </c:val>
        </c:ser>
        <c:gapWidth val="6"/>
        <c:axId val="27809857"/>
        <c:axId val="47136086"/>
      </c:barChart>
      <c:catAx>
        <c:axId val="27809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影響項目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7136086"/>
        <c:crosses val="autoZero"/>
        <c:auto val="1"/>
        <c:lblOffset val="100"/>
        <c:tickLblSkip val="1"/>
        <c:noMultiLvlLbl val="0"/>
      </c:catAx>
      <c:valAx>
        <c:axId val="47136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百分比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8098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0</xdr:row>
      <xdr:rowOff>85725</xdr:rowOff>
    </xdr:from>
    <xdr:to>
      <xdr:col>10</xdr:col>
      <xdr:colOff>0</xdr:colOff>
      <xdr:row>13</xdr:row>
      <xdr:rowOff>104775</xdr:rowOff>
    </xdr:to>
    <xdr:graphicFrame>
      <xdr:nvGraphicFramePr>
        <xdr:cNvPr id="1" name="圖表 3"/>
        <xdr:cNvGraphicFramePr/>
      </xdr:nvGraphicFramePr>
      <xdr:xfrm>
        <a:off x="3800475" y="857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161925</xdr:colOff>
      <xdr:row>14</xdr:row>
      <xdr:rowOff>76200</xdr:rowOff>
    </xdr:from>
    <xdr:to>
      <xdr:col>9</xdr:col>
      <xdr:colOff>619125</xdr:colOff>
      <xdr:row>27</xdr:row>
      <xdr:rowOff>95250</xdr:rowOff>
    </xdr:to>
    <xdr:graphicFrame>
      <xdr:nvGraphicFramePr>
        <xdr:cNvPr id="2" name="圖表 4"/>
        <xdr:cNvGraphicFramePr/>
      </xdr:nvGraphicFramePr>
      <xdr:xfrm>
        <a:off x="3733800" y="30099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57150</xdr:colOff>
      <xdr:row>28</xdr:row>
      <xdr:rowOff>104775</xdr:rowOff>
    </xdr:from>
    <xdr:to>
      <xdr:col>9</xdr:col>
      <xdr:colOff>514350</xdr:colOff>
      <xdr:row>41</xdr:row>
      <xdr:rowOff>123825</xdr:rowOff>
    </xdr:to>
    <xdr:graphicFrame>
      <xdr:nvGraphicFramePr>
        <xdr:cNvPr id="3" name="圖表 5"/>
        <xdr:cNvGraphicFramePr/>
      </xdr:nvGraphicFramePr>
      <xdr:xfrm>
        <a:off x="3629025" y="597217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123825</xdr:colOff>
      <xdr:row>42</xdr:row>
      <xdr:rowOff>76200</xdr:rowOff>
    </xdr:from>
    <xdr:to>
      <xdr:col>9</xdr:col>
      <xdr:colOff>581025</xdr:colOff>
      <xdr:row>55</xdr:row>
      <xdr:rowOff>95250</xdr:rowOff>
    </xdr:to>
    <xdr:graphicFrame>
      <xdr:nvGraphicFramePr>
        <xdr:cNvPr id="4" name="圖表 6"/>
        <xdr:cNvGraphicFramePr/>
      </xdr:nvGraphicFramePr>
      <xdr:xfrm>
        <a:off x="3695700" y="887730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142875</xdr:colOff>
      <xdr:row>56</xdr:row>
      <xdr:rowOff>95250</xdr:rowOff>
    </xdr:from>
    <xdr:to>
      <xdr:col>9</xdr:col>
      <xdr:colOff>600075</xdr:colOff>
      <xdr:row>69</xdr:row>
      <xdr:rowOff>114300</xdr:rowOff>
    </xdr:to>
    <xdr:graphicFrame>
      <xdr:nvGraphicFramePr>
        <xdr:cNvPr id="5" name="圖表 7"/>
        <xdr:cNvGraphicFramePr/>
      </xdr:nvGraphicFramePr>
      <xdr:xfrm>
        <a:off x="3714750" y="1183005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152400</xdr:colOff>
      <xdr:row>70</xdr:row>
      <xdr:rowOff>66675</xdr:rowOff>
    </xdr:from>
    <xdr:to>
      <xdr:col>9</xdr:col>
      <xdr:colOff>609600</xdr:colOff>
      <xdr:row>83</xdr:row>
      <xdr:rowOff>85725</xdr:rowOff>
    </xdr:to>
    <xdr:graphicFrame>
      <xdr:nvGraphicFramePr>
        <xdr:cNvPr id="6" name="圖表 8"/>
        <xdr:cNvGraphicFramePr/>
      </xdr:nvGraphicFramePr>
      <xdr:xfrm>
        <a:off x="3724275" y="14735175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161925</xdr:colOff>
      <xdr:row>84</xdr:row>
      <xdr:rowOff>66675</xdr:rowOff>
    </xdr:from>
    <xdr:to>
      <xdr:col>9</xdr:col>
      <xdr:colOff>619125</xdr:colOff>
      <xdr:row>97</xdr:row>
      <xdr:rowOff>85725</xdr:rowOff>
    </xdr:to>
    <xdr:graphicFrame>
      <xdr:nvGraphicFramePr>
        <xdr:cNvPr id="7" name="圖表 7"/>
        <xdr:cNvGraphicFramePr/>
      </xdr:nvGraphicFramePr>
      <xdr:xfrm>
        <a:off x="3733800" y="17668875"/>
        <a:ext cx="45720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133350</xdr:colOff>
      <xdr:row>98</xdr:row>
      <xdr:rowOff>9525</xdr:rowOff>
    </xdr:from>
    <xdr:to>
      <xdr:col>9</xdr:col>
      <xdr:colOff>590550</xdr:colOff>
      <xdr:row>111</xdr:row>
      <xdr:rowOff>28575</xdr:rowOff>
    </xdr:to>
    <xdr:graphicFrame>
      <xdr:nvGraphicFramePr>
        <xdr:cNvPr id="8" name="圖表 8"/>
        <xdr:cNvGraphicFramePr/>
      </xdr:nvGraphicFramePr>
      <xdr:xfrm>
        <a:off x="3705225" y="20545425"/>
        <a:ext cx="45720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95250</xdr:colOff>
      <xdr:row>112</xdr:row>
      <xdr:rowOff>209550</xdr:rowOff>
    </xdr:from>
    <xdr:to>
      <xdr:col>10</xdr:col>
      <xdr:colOff>438150</xdr:colOff>
      <xdr:row>131</xdr:row>
      <xdr:rowOff>66675</xdr:rowOff>
    </xdr:to>
    <xdr:graphicFrame>
      <xdr:nvGraphicFramePr>
        <xdr:cNvPr id="9" name="圖表 9"/>
        <xdr:cNvGraphicFramePr/>
      </xdr:nvGraphicFramePr>
      <xdr:xfrm>
        <a:off x="3667125" y="23679150"/>
        <a:ext cx="5143500" cy="3838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zoomScalePageLayoutView="0" workbookViewId="0" topLeftCell="G1">
      <selection activeCell="M23" sqref="M23"/>
    </sheetView>
  </sheetViews>
  <sheetFormatPr defaultColWidth="9.00390625" defaultRowHeight="16.5"/>
  <sheetData>
    <row r="1" spans="1:23" ht="16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21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22</v>
      </c>
    </row>
    <row r="2" spans="1:21" ht="16.5">
      <c r="A2">
        <v>1</v>
      </c>
      <c r="B2" t="s">
        <v>23</v>
      </c>
      <c r="C2" t="s">
        <v>24</v>
      </c>
      <c r="D2" t="s">
        <v>25</v>
      </c>
      <c r="E2" t="s">
        <v>26</v>
      </c>
      <c r="G2">
        <v>4</v>
      </c>
      <c r="H2">
        <v>5</v>
      </c>
      <c r="I2">
        <v>4</v>
      </c>
      <c r="J2">
        <v>5</v>
      </c>
      <c r="K2">
        <v>5</v>
      </c>
      <c r="L2">
        <v>5</v>
      </c>
      <c r="M2">
        <v>4</v>
      </c>
      <c r="N2">
        <v>2</v>
      </c>
      <c r="P2">
        <v>1</v>
      </c>
      <c r="Q2">
        <v>2</v>
      </c>
      <c r="R2">
        <v>3</v>
      </c>
      <c r="S2">
        <v>4</v>
      </c>
      <c r="T2">
        <v>5</v>
      </c>
      <c r="U2">
        <v>6</v>
      </c>
    </row>
    <row r="3" spans="1:21" ht="16.5">
      <c r="A3">
        <v>2</v>
      </c>
      <c r="D3" t="s">
        <v>27</v>
      </c>
      <c r="E3" t="s">
        <v>28</v>
      </c>
      <c r="G3">
        <v>5</v>
      </c>
      <c r="H3">
        <v>4</v>
      </c>
      <c r="I3">
        <v>5</v>
      </c>
      <c r="J3">
        <v>5</v>
      </c>
      <c r="K3">
        <v>5</v>
      </c>
      <c r="M3">
        <v>5</v>
      </c>
      <c r="N3">
        <v>2</v>
      </c>
      <c r="R3">
        <v>3</v>
      </c>
      <c r="T3">
        <v>5</v>
      </c>
      <c r="U3">
        <v>6</v>
      </c>
    </row>
    <row r="4" spans="1:19" ht="16.5">
      <c r="A4">
        <v>3</v>
      </c>
      <c r="D4" t="s">
        <v>27</v>
      </c>
      <c r="E4" t="s">
        <v>29</v>
      </c>
      <c r="G4">
        <v>5</v>
      </c>
      <c r="H4">
        <v>5</v>
      </c>
      <c r="I4">
        <v>5</v>
      </c>
      <c r="J4">
        <v>5</v>
      </c>
      <c r="K4">
        <v>5</v>
      </c>
      <c r="L4">
        <v>5</v>
      </c>
      <c r="M4">
        <v>4</v>
      </c>
      <c r="N4">
        <v>2</v>
      </c>
      <c r="P4">
        <v>1</v>
      </c>
      <c r="R4">
        <v>3</v>
      </c>
      <c r="S4">
        <v>4</v>
      </c>
    </row>
    <row r="5" spans="1:23" ht="16.5">
      <c r="A5">
        <v>4</v>
      </c>
      <c r="D5" t="s">
        <v>27</v>
      </c>
      <c r="E5" t="s">
        <v>28</v>
      </c>
      <c r="G5">
        <v>5</v>
      </c>
      <c r="H5">
        <v>5</v>
      </c>
      <c r="I5">
        <v>5</v>
      </c>
      <c r="J5">
        <v>5</v>
      </c>
      <c r="K5">
        <v>5</v>
      </c>
      <c r="L5">
        <v>5</v>
      </c>
      <c r="M5">
        <v>5</v>
      </c>
      <c r="N5">
        <v>2</v>
      </c>
      <c r="P5">
        <v>1</v>
      </c>
      <c r="Q5">
        <v>2</v>
      </c>
      <c r="R5">
        <v>3</v>
      </c>
      <c r="S5">
        <v>4</v>
      </c>
      <c r="T5">
        <v>5</v>
      </c>
      <c r="U5">
        <v>6</v>
      </c>
      <c r="W5" t="s">
        <v>30</v>
      </c>
    </row>
    <row r="6" spans="1:21" ht="16.5">
      <c r="A6">
        <v>5</v>
      </c>
      <c r="D6" t="s">
        <v>27</v>
      </c>
      <c r="E6" t="s">
        <v>29</v>
      </c>
      <c r="G6">
        <v>5</v>
      </c>
      <c r="H6">
        <v>5</v>
      </c>
      <c r="I6">
        <v>5</v>
      </c>
      <c r="J6">
        <v>5</v>
      </c>
      <c r="K6">
        <v>5</v>
      </c>
      <c r="L6">
        <v>5</v>
      </c>
      <c r="M6">
        <v>5</v>
      </c>
      <c r="N6">
        <v>2</v>
      </c>
      <c r="T6">
        <v>5</v>
      </c>
      <c r="U6">
        <v>6</v>
      </c>
    </row>
    <row r="7" spans="1:21" ht="16.5">
      <c r="A7">
        <v>6</v>
      </c>
      <c r="D7" t="s">
        <v>27</v>
      </c>
      <c r="F7" t="s">
        <v>31</v>
      </c>
      <c r="G7">
        <v>5</v>
      </c>
      <c r="H7">
        <v>5</v>
      </c>
      <c r="I7">
        <v>5</v>
      </c>
      <c r="J7">
        <v>5</v>
      </c>
      <c r="K7">
        <v>5</v>
      </c>
      <c r="L7">
        <v>5</v>
      </c>
      <c r="M7">
        <v>4</v>
      </c>
      <c r="N7">
        <v>5</v>
      </c>
      <c r="P7">
        <v>1</v>
      </c>
      <c r="Q7">
        <v>2</v>
      </c>
      <c r="R7">
        <v>3</v>
      </c>
      <c r="S7">
        <v>4</v>
      </c>
      <c r="T7">
        <v>5</v>
      </c>
      <c r="U7">
        <v>6</v>
      </c>
    </row>
    <row r="8" spans="1:20" ht="16.5">
      <c r="A8">
        <v>7</v>
      </c>
      <c r="D8" t="s">
        <v>27</v>
      </c>
      <c r="E8" t="s">
        <v>32</v>
      </c>
      <c r="F8" t="s">
        <v>33</v>
      </c>
      <c r="G8">
        <v>5</v>
      </c>
      <c r="H8">
        <v>4</v>
      </c>
      <c r="I8">
        <v>5</v>
      </c>
      <c r="J8">
        <v>5</v>
      </c>
      <c r="K8">
        <v>5</v>
      </c>
      <c r="L8">
        <v>5</v>
      </c>
      <c r="N8">
        <v>5</v>
      </c>
      <c r="P8">
        <v>1</v>
      </c>
      <c r="R8">
        <v>3</v>
      </c>
      <c r="S8">
        <v>4</v>
      </c>
      <c r="T8">
        <v>5</v>
      </c>
    </row>
    <row r="9" spans="1:20" ht="16.5">
      <c r="A9">
        <v>8</v>
      </c>
      <c r="D9" t="s">
        <v>27</v>
      </c>
      <c r="E9" t="s">
        <v>28</v>
      </c>
      <c r="G9">
        <v>5</v>
      </c>
      <c r="H9">
        <v>5</v>
      </c>
      <c r="I9">
        <v>5</v>
      </c>
      <c r="J9">
        <v>5</v>
      </c>
      <c r="K9">
        <v>5</v>
      </c>
      <c r="L9">
        <v>5</v>
      </c>
      <c r="M9">
        <v>4</v>
      </c>
      <c r="N9">
        <v>1</v>
      </c>
      <c r="R9">
        <v>3</v>
      </c>
      <c r="T9">
        <v>5</v>
      </c>
    </row>
    <row r="10" spans="1:21" ht="16.5">
      <c r="A10">
        <v>9</v>
      </c>
      <c r="D10" t="s">
        <v>25</v>
      </c>
      <c r="E10" t="s">
        <v>34</v>
      </c>
      <c r="G10">
        <v>5</v>
      </c>
      <c r="H10">
        <v>5</v>
      </c>
      <c r="I10">
        <v>5</v>
      </c>
      <c r="J10">
        <v>4</v>
      </c>
      <c r="K10">
        <v>4</v>
      </c>
      <c r="L10">
        <v>4</v>
      </c>
      <c r="M10">
        <v>4</v>
      </c>
      <c r="N10">
        <v>2</v>
      </c>
      <c r="R10">
        <v>3</v>
      </c>
      <c r="U10">
        <v>6</v>
      </c>
    </row>
    <row r="11" spans="1:23" ht="16.5">
      <c r="A11">
        <v>10</v>
      </c>
      <c r="D11" t="s">
        <v>35</v>
      </c>
      <c r="E11" t="s">
        <v>36</v>
      </c>
      <c r="F11" t="s">
        <v>31</v>
      </c>
      <c r="G11">
        <v>5</v>
      </c>
      <c r="H11">
        <v>5</v>
      </c>
      <c r="I11">
        <v>5</v>
      </c>
      <c r="J11">
        <v>5</v>
      </c>
      <c r="K11">
        <v>5</v>
      </c>
      <c r="L11">
        <v>5</v>
      </c>
      <c r="M11">
        <v>5</v>
      </c>
      <c r="N11">
        <v>2</v>
      </c>
      <c r="P11">
        <v>1</v>
      </c>
      <c r="R11">
        <v>3</v>
      </c>
      <c r="S11">
        <v>4</v>
      </c>
      <c r="U11">
        <v>6</v>
      </c>
      <c r="W11" t="s">
        <v>37</v>
      </c>
    </row>
    <row r="12" spans="1:23" ht="16.5">
      <c r="A12">
        <v>11</v>
      </c>
      <c r="D12" t="s">
        <v>27</v>
      </c>
      <c r="E12" t="s">
        <v>36</v>
      </c>
      <c r="F12" t="s">
        <v>31</v>
      </c>
      <c r="G12">
        <v>4</v>
      </c>
      <c r="H12">
        <v>4</v>
      </c>
      <c r="I12">
        <v>4</v>
      </c>
      <c r="J12">
        <v>4</v>
      </c>
      <c r="K12">
        <v>4</v>
      </c>
      <c r="L12">
        <v>4</v>
      </c>
      <c r="M12">
        <v>4</v>
      </c>
      <c r="N12" s="1" t="s">
        <v>38</v>
      </c>
      <c r="R12">
        <v>3</v>
      </c>
      <c r="S12">
        <v>4</v>
      </c>
      <c r="T12">
        <v>5</v>
      </c>
      <c r="W12" t="s">
        <v>39</v>
      </c>
    </row>
    <row r="13" spans="1:23" ht="16.5">
      <c r="A13">
        <v>12</v>
      </c>
      <c r="D13" t="s">
        <v>35</v>
      </c>
      <c r="E13" t="s">
        <v>36</v>
      </c>
      <c r="G13">
        <v>5</v>
      </c>
      <c r="H13">
        <v>4</v>
      </c>
      <c r="I13">
        <v>4</v>
      </c>
      <c r="J13">
        <v>4</v>
      </c>
      <c r="K13">
        <v>4</v>
      </c>
      <c r="L13">
        <v>4</v>
      </c>
      <c r="M13">
        <v>5</v>
      </c>
      <c r="N13">
        <v>2</v>
      </c>
      <c r="P13">
        <v>1</v>
      </c>
      <c r="Q13">
        <v>2</v>
      </c>
      <c r="R13">
        <v>3</v>
      </c>
      <c r="W13" t="s">
        <v>40</v>
      </c>
    </row>
    <row r="14" spans="1:23" ht="16.5">
      <c r="A14">
        <v>13</v>
      </c>
      <c r="D14" t="s">
        <v>41</v>
      </c>
      <c r="E14" t="s">
        <v>29</v>
      </c>
      <c r="F14" t="s">
        <v>42</v>
      </c>
      <c r="G14">
        <v>5</v>
      </c>
      <c r="H14">
        <v>5</v>
      </c>
      <c r="I14">
        <v>5</v>
      </c>
      <c r="J14">
        <v>5</v>
      </c>
      <c r="K14">
        <v>5</v>
      </c>
      <c r="L14">
        <v>5</v>
      </c>
      <c r="M14">
        <v>5</v>
      </c>
      <c r="N14">
        <v>3</v>
      </c>
      <c r="P14">
        <v>1</v>
      </c>
      <c r="R14">
        <v>3</v>
      </c>
      <c r="S14">
        <v>4</v>
      </c>
      <c r="T14">
        <v>5</v>
      </c>
      <c r="U14">
        <v>6</v>
      </c>
      <c r="W14" t="s">
        <v>43</v>
      </c>
    </row>
    <row r="15" spans="1:23" ht="16.5">
      <c r="A15">
        <v>14</v>
      </c>
      <c r="D15" t="s">
        <v>44</v>
      </c>
      <c r="E15" t="s">
        <v>45</v>
      </c>
      <c r="F15" t="s">
        <v>33</v>
      </c>
      <c r="G15">
        <v>5</v>
      </c>
      <c r="H15">
        <v>5</v>
      </c>
      <c r="I15">
        <v>5</v>
      </c>
      <c r="J15">
        <v>5</v>
      </c>
      <c r="K15">
        <v>5</v>
      </c>
      <c r="L15">
        <v>5</v>
      </c>
      <c r="M15">
        <v>5</v>
      </c>
      <c r="N15">
        <v>3</v>
      </c>
      <c r="P15">
        <v>1</v>
      </c>
      <c r="R15">
        <v>3</v>
      </c>
      <c r="S15">
        <v>4</v>
      </c>
      <c r="T15">
        <v>5</v>
      </c>
      <c r="W15" t="s">
        <v>46</v>
      </c>
    </row>
    <row r="16" spans="1:23" ht="16.5">
      <c r="A16">
        <v>15</v>
      </c>
      <c r="D16" t="s">
        <v>35</v>
      </c>
      <c r="E16" t="s">
        <v>47</v>
      </c>
      <c r="G16">
        <v>5</v>
      </c>
      <c r="H16">
        <v>5</v>
      </c>
      <c r="I16">
        <v>5</v>
      </c>
      <c r="J16">
        <v>5</v>
      </c>
      <c r="K16">
        <v>5</v>
      </c>
      <c r="L16">
        <v>5</v>
      </c>
      <c r="M16">
        <v>5</v>
      </c>
      <c r="N16">
        <v>1</v>
      </c>
      <c r="P16">
        <v>1</v>
      </c>
      <c r="R16">
        <v>3</v>
      </c>
      <c r="W16" t="s">
        <v>48</v>
      </c>
    </row>
    <row r="17" spans="1:20" ht="16.5">
      <c r="A17">
        <v>16</v>
      </c>
      <c r="D17" t="s">
        <v>27</v>
      </c>
      <c r="E17" t="s">
        <v>36</v>
      </c>
      <c r="F17" t="s">
        <v>49</v>
      </c>
      <c r="G17">
        <v>5</v>
      </c>
      <c r="H17">
        <v>5</v>
      </c>
      <c r="I17">
        <v>5</v>
      </c>
      <c r="J17">
        <v>5</v>
      </c>
      <c r="K17">
        <v>5</v>
      </c>
      <c r="L17">
        <v>5</v>
      </c>
      <c r="M17">
        <v>5</v>
      </c>
      <c r="N17">
        <v>2</v>
      </c>
      <c r="P17">
        <v>1</v>
      </c>
      <c r="R17">
        <v>3</v>
      </c>
      <c r="S17">
        <v>4</v>
      </c>
      <c r="T17">
        <v>5</v>
      </c>
    </row>
    <row r="18" spans="1:23" ht="16.5">
      <c r="A18">
        <v>17</v>
      </c>
      <c r="D18" t="s">
        <v>27</v>
      </c>
      <c r="E18" t="s">
        <v>28</v>
      </c>
      <c r="F18" t="s">
        <v>50</v>
      </c>
      <c r="G18">
        <v>5</v>
      </c>
      <c r="H18">
        <v>5</v>
      </c>
      <c r="I18">
        <v>5</v>
      </c>
      <c r="J18">
        <v>5</v>
      </c>
      <c r="K18">
        <v>5</v>
      </c>
      <c r="L18">
        <v>5</v>
      </c>
      <c r="M18">
        <v>5</v>
      </c>
      <c r="N18">
        <v>1</v>
      </c>
      <c r="P18">
        <v>1</v>
      </c>
      <c r="R18">
        <v>3</v>
      </c>
      <c r="S18">
        <v>4</v>
      </c>
      <c r="W18" t="s">
        <v>51</v>
      </c>
    </row>
    <row r="19" spans="1:23" ht="16.5">
      <c r="A19">
        <v>18</v>
      </c>
      <c r="D19" t="s">
        <v>52</v>
      </c>
      <c r="E19" t="s">
        <v>53</v>
      </c>
      <c r="F19" t="s">
        <v>54</v>
      </c>
      <c r="G19">
        <v>5</v>
      </c>
      <c r="H19">
        <v>5</v>
      </c>
      <c r="I19">
        <v>5</v>
      </c>
      <c r="J19">
        <v>5</v>
      </c>
      <c r="K19">
        <v>5</v>
      </c>
      <c r="L19">
        <v>5</v>
      </c>
      <c r="M19">
        <v>5</v>
      </c>
      <c r="N19">
        <v>2</v>
      </c>
      <c r="P19">
        <v>1</v>
      </c>
      <c r="R19">
        <v>3</v>
      </c>
      <c r="S19">
        <v>4</v>
      </c>
      <c r="W19" t="s">
        <v>55</v>
      </c>
    </row>
    <row r="20" spans="1:23" ht="16.5">
      <c r="A20">
        <v>19</v>
      </c>
      <c r="D20" t="s">
        <v>56</v>
      </c>
      <c r="E20" t="s">
        <v>36</v>
      </c>
      <c r="F20" t="s">
        <v>57</v>
      </c>
      <c r="G20">
        <v>5</v>
      </c>
      <c r="H20">
        <v>5</v>
      </c>
      <c r="I20">
        <v>5</v>
      </c>
      <c r="J20">
        <v>5</v>
      </c>
      <c r="K20">
        <v>5</v>
      </c>
      <c r="L20">
        <v>5</v>
      </c>
      <c r="M20">
        <v>5</v>
      </c>
      <c r="N20">
        <v>2</v>
      </c>
      <c r="P20">
        <v>1</v>
      </c>
      <c r="R20">
        <v>3</v>
      </c>
      <c r="W20" t="s">
        <v>58</v>
      </c>
    </row>
    <row r="21" spans="1:23" ht="16.5">
      <c r="A21">
        <v>20</v>
      </c>
      <c r="D21" t="s">
        <v>59</v>
      </c>
      <c r="E21" t="s">
        <v>60</v>
      </c>
      <c r="F21" t="s">
        <v>61</v>
      </c>
      <c r="G21">
        <v>4</v>
      </c>
      <c r="H21">
        <v>4</v>
      </c>
      <c r="I21">
        <v>4</v>
      </c>
      <c r="J21">
        <v>5</v>
      </c>
      <c r="K21">
        <v>4</v>
      </c>
      <c r="M21">
        <v>4</v>
      </c>
      <c r="N21">
        <v>1</v>
      </c>
      <c r="R21">
        <v>3</v>
      </c>
      <c r="S21">
        <v>4</v>
      </c>
      <c r="T21">
        <v>5</v>
      </c>
      <c r="W21" t="s">
        <v>62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2"/>
  <sheetViews>
    <sheetView tabSelected="1" view="pageBreakPreview" zoomScale="115" zoomScaleSheetLayoutView="115" zoomScalePageLayoutView="0" workbookViewId="0" topLeftCell="A37">
      <selection activeCell="B123" sqref="B123"/>
    </sheetView>
  </sheetViews>
  <sheetFormatPr defaultColWidth="9.00390625" defaultRowHeight="16.5"/>
  <cols>
    <col min="1" max="1" width="28.875" style="0" bestFit="1" customWidth="1"/>
  </cols>
  <sheetData>
    <row r="1" ht="16.5">
      <c r="A1" t="s">
        <v>71</v>
      </c>
    </row>
    <row r="3" ht="16.5">
      <c r="B3" t="s">
        <v>69</v>
      </c>
    </row>
    <row r="4" spans="1:3" ht="16.5">
      <c r="A4" t="s">
        <v>63</v>
      </c>
      <c r="B4">
        <f>C4/C9</f>
        <v>0.9523809523809523</v>
      </c>
      <c r="C4">
        <v>40</v>
      </c>
    </row>
    <row r="5" spans="1:3" ht="16.5">
      <c r="A5" t="s">
        <v>64</v>
      </c>
      <c r="B5">
        <f>C5/C9</f>
        <v>0.047619047619047616</v>
      </c>
      <c r="C5">
        <v>2</v>
      </c>
    </row>
    <row r="6" spans="1:3" ht="16.5">
      <c r="A6" t="s">
        <v>65</v>
      </c>
      <c r="B6">
        <v>0</v>
      </c>
      <c r="C6">
        <v>0</v>
      </c>
    </row>
    <row r="7" spans="1:3" ht="16.5">
      <c r="A7" t="s">
        <v>67</v>
      </c>
      <c r="B7">
        <v>0</v>
      </c>
      <c r="C7">
        <v>0</v>
      </c>
    </row>
    <row r="8" spans="1:3" ht="16.5">
      <c r="A8" t="s">
        <v>66</v>
      </c>
      <c r="B8">
        <v>0</v>
      </c>
      <c r="C8">
        <v>0</v>
      </c>
    </row>
    <row r="9" spans="1:3" ht="16.5">
      <c r="A9" t="s">
        <v>68</v>
      </c>
      <c r="B9">
        <v>1</v>
      </c>
      <c r="C9">
        <v>42</v>
      </c>
    </row>
    <row r="13" ht="16.5">
      <c r="A13" t="s">
        <v>70</v>
      </c>
    </row>
    <row r="14" ht="16.5">
      <c r="B14" t="s">
        <v>69</v>
      </c>
    </row>
    <row r="15" spans="1:3" ht="16.5">
      <c r="A15" t="s">
        <v>63</v>
      </c>
      <c r="B15">
        <f>C15/C20</f>
        <v>0.7142857142857143</v>
      </c>
      <c r="C15">
        <v>30</v>
      </c>
    </row>
    <row r="16" spans="1:3" ht="16.5">
      <c r="A16" t="s">
        <v>64</v>
      </c>
      <c r="B16">
        <f>C16/C20</f>
        <v>0.2857142857142857</v>
      </c>
      <c r="C16">
        <v>12</v>
      </c>
    </row>
    <row r="17" spans="1:3" ht="16.5">
      <c r="A17" t="s">
        <v>65</v>
      </c>
      <c r="B17">
        <v>0</v>
      </c>
      <c r="C17">
        <v>0</v>
      </c>
    </row>
    <row r="18" spans="1:3" ht="16.5">
      <c r="A18" t="s">
        <v>67</v>
      </c>
      <c r="B18">
        <v>0</v>
      </c>
      <c r="C18">
        <v>0</v>
      </c>
    </row>
    <row r="19" spans="1:3" ht="16.5">
      <c r="A19" t="s">
        <v>66</v>
      </c>
      <c r="B19">
        <v>0</v>
      </c>
      <c r="C19">
        <v>0</v>
      </c>
    </row>
    <row r="20" spans="1:3" ht="16.5">
      <c r="A20" t="s">
        <v>68</v>
      </c>
      <c r="B20">
        <v>1</v>
      </c>
      <c r="C20">
        <v>42</v>
      </c>
    </row>
    <row r="29" ht="16.5">
      <c r="A29" t="s">
        <v>72</v>
      </c>
    </row>
    <row r="30" ht="16.5">
      <c r="B30" t="s">
        <v>69</v>
      </c>
    </row>
    <row r="31" spans="1:3" ht="16.5">
      <c r="A31" t="s">
        <v>63</v>
      </c>
      <c r="B31">
        <f>C31/C36</f>
        <v>0.9285714285714286</v>
      </c>
      <c r="C31">
        <v>39</v>
      </c>
    </row>
    <row r="32" spans="1:3" ht="16.5">
      <c r="A32" t="s">
        <v>64</v>
      </c>
      <c r="B32">
        <f>C32/C36</f>
        <v>0.07142857142857142</v>
      </c>
      <c r="C32">
        <v>3</v>
      </c>
    </row>
    <row r="33" spans="1:3" ht="16.5">
      <c r="A33" t="s">
        <v>65</v>
      </c>
      <c r="B33">
        <v>0</v>
      </c>
      <c r="C33">
        <v>0</v>
      </c>
    </row>
    <row r="34" spans="1:3" ht="16.5">
      <c r="A34" t="s">
        <v>67</v>
      </c>
      <c r="B34">
        <v>0</v>
      </c>
      <c r="C34">
        <v>0</v>
      </c>
    </row>
    <row r="35" spans="1:3" ht="16.5">
      <c r="A35" t="s">
        <v>66</v>
      </c>
      <c r="B35">
        <v>0</v>
      </c>
      <c r="C35">
        <v>0</v>
      </c>
    </row>
    <row r="36" spans="1:3" ht="16.5">
      <c r="A36" t="s">
        <v>68</v>
      </c>
      <c r="B36">
        <v>1</v>
      </c>
      <c r="C36">
        <v>42</v>
      </c>
    </row>
    <row r="44" ht="16.5">
      <c r="A44" t="s">
        <v>73</v>
      </c>
    </row>
    <row r="45" ht="16.5">
      <c r="B45" t="s">
        <v>69</v>
      </c>
    </row>
    <row r="46" spans="1:3" ht="16.5">
      <c r="A46" t="s">
        <v>63</v>
      </c>
      <c r="B46">
        <f>C46/C51</f>
        <v>0.9523809523809523</v>
      </c>
      <c r="C46">
        <v>40</v>
      </c>
    </row>
    <row r="47" spans="1:3" ht="16.5">
      <c r="A47" t="s">
        <v>64</v>
      </c>
      <c r="B47">
        <f>C47/C51</f>
        <v>0.047619047619047616</v>
      </c>
      <c r="C47">
        <v>2</v>
      </c>
    </row>
    <row r="48" spans="1:3" ht="16.5">
      <c r="A48" t="s">
        <v>65</v>
      </c>
      <c r="B48">
        <v>0</v>
      </c>
      <c r="C48">
        <v>0</v>
      </c>
    </row>
    <row r="49" spans="1:3" ht="16.5">
      <c r="A49" t="s">
        <v>67</v>
      </c>
      <c r="B49">
        <v>0</v>
      </c>
      <c r="C49">
        <v>0</v>
      </c>
    </row>
    <row r="50" spans="1:3" ht="16.5">
      <c r="A50" t="s">
        <v>66</v>
      </c>
      <c r="B50">
        <v>0</v>
      </c>
      <c r="C50">
        <v>0</v>
      </c>
    </row>
    <row r="51" spans="1:3" ht="16.5">
      <c r="A51" t="s">
        <v>68</v>
      </c>
      <c r="B51">
        <v>1</v>
      </c>
      <c r="C51">
        <v>42</v>
      </c>
    </row>
    <row r="57" ht="16.5">
      <c r="A57" t="s">
        <v>74</v>
      </c>
    </row>
    <row r="58" ht="16.5">
      <c r="B58" t="s">
        <v>69</v>
      </c>
    </row>
    <row r="59" spans="1:3" ht="16.5">
      <c r="A59" t="s">
        <v>63</v>
      </c>
      <c r="B59">
        <f>C59/C64</f>
        <v>0.9523809523809523</v>
      </c>
      <c r="C59">
        <v>40</v>
      </c>
    </row>
    <row r="60" spans="1:3" ht="16.5">
      <c r="A60" t="s">
        <v>64</v>
      </c>
      <c r="B60">
        <f>C60/C64</f>
        <v>0.047619047619047616</v>
      </c>
      <c r="C60">
        <v>2</v>
      </c>
    </row>
    <row r="61" spans="1:3" ht="16.5">
      <c r="A61" t="s">
        <v>65</v>
      </c>
      <c r="B61">
        <v>0</v>
      </c>
      <c r="C61">
        <v>0</v>
      </c>
    </row>
    <row r="62" spans="1:3" ht="16.5">
      <c r="A62" t="s">
        <v>67</v>
      </c>
      <c r="B62">
        <v>0</v>
      </c>
      <c r="C62">
        <v>0</v>
      </c>
    </row>
    <row r="63" spans="1:3" ht="16.5">
      <c r="A63" t="s">
        <v>66</v>
      </c>
      <c r="B63">
        <v>0</v>
      </c>
      <c r="C63">
        <v>0</v>
      </c>
    </row>
    <row r="64" spans="1:3" ht="16.5">
      <c r="A64" t="s">
        <v>68</v>
      </c>
      <c r="B64">
        <v>1</v>
      </c>
      <c r="C64">
        <v>42</v>
      </c>
    </row>
    <row r="71" ht="16.5">
      <c r="A71" t="s">
        <v>11</v>
      </c>
    </row>
    <row r="72" ht="16.5">
      <c r="B72" t="s">
        <v>69</v>
      </c>
    </row>
    <row r="73" spans="1:3" ht="16.5">
      <c r="A73" t="s">
        <v>63</v>
      </c>
      <c r="B73" s="2">
        <f>C73/C78</f>
        <v>0.875</v>
      </c>
      <c r="C73">
        <v>35</v>
      </c>
    </row>
    <row r="74" spans="1:3" ht="16.5">
      <c r="A74" t="s">
        <v>64</v>
      </c>
      <c r="B74" s="2">
        <f>C74/C78</f>
        <v>0.125</v>
      </c>
      <c r="C74">
        <v>5</v>
      </c>
    </row>
    <row r="75" spans="1:3" ht="16.5">
      <c r="A75" t="s">
        <v>65</v>
      </c>
      <c r="B75">
        <v>0</v>
      </c>
      <c r="C75">
        <v>0</v>
      </c>
    </row>
    <row r="76" spans="1:3" ht="16.5">
      <c r="A76" t="s">
        <v>67</v>
      </c>
      <c r="B76">
        <v>0</v>
      </c>
      <c r="C76">
        <v>0</v>
      </c>
    </row>
    <row r="77" spans="1:3" ht="16.5">
      <c r="A77" t="s">
        <v>66</v>
      </c>
      <c r="B77">
        <v>0</v>
      </c>
      <c r="C77">
        <v>0</v>
      </c>
    </row>
    <row r="78" spans="1:3" ht="16.5">
      <c r="A78" t="s">
        <v>68</v>
      </c>
      <c r="B78">
        <v>1</v>
      </c>
      <c r="C78">
        <v>40</v>
      </c>
    </row>
    <row r="85" ht="16.5">
      <c r="A85" t="s">
        <v>75</v>
      </c>
    </row>
    <row r="86" ht="16.5">
      <c r="B86" t="s">
        <v>69</v>
      </c>
    </row>
    <row r="87" spans="1:3" ht="16.5">
      <c r="A87" t="s">
        <v>76</v>
      </c>
      <c r="B87" s="2">
        <f>C87/C92</f>
        <v>0.47619047619047616</v>
      </c>
      <c r="C87">
        <v>20</v>
      </c>
    </row>
    <row r="88" spans="1:3" ht="16.5">
      <c r="A88" t="s">
        <v>77</v>
      </c>
      <c r="B88" s="2">
        <f>C88/C92</f>
        <v>0.5238095238095238</v>
      </c>
      <c r="C88">
        <v>22</v>
      </c>
    </row>
    <row r="89" spans="1:3" ht="16.5">
      <c r="A89" t="s">
        <v>78</v>
      </c>
      <c r="B89">
        <v>0</v>
      </c>
      <c r="C89">
        <v>0</v>
      </c>
    </row>
    <row r="90" spans="1:3" ht="16.5">
      <c r="A90" t="s">
        <v>79</v>
      </c>
      <c r="B90">
        <v>0</v>
      </c>
      <c r="C90">
        <v>0</v>
      </c>
    </row>
    <row r="91" spans="1:3" ht="16.5">
      <c r="A91" t="s">
        <v>80</v>
      </c>
      <c r="B91">
        <v>0</v>
      </c>
      <c r="C91">
        <v>0</v>
      </c>
    </row>
    <row r="92" spans="1:3" ht="16.5">
      <c r="A92" t="s">
        <v>68</v>
      </c>
      <c r="B92">
        <v>1</v>
      </c>
      <c r="C92">
        <v>42</v>
      </c>
    </row>
    <row r="98" ht="16.5">
      <c r="A98" t="s">
        <v>81</v>
      </c>
    </row>
    <row r="99" ht="16.5">
      <c r="B99" t="s">
        <v>69</v>
      </c>
    </row>
    <row r="100" spans="1:3" ht="16.5">
      <c r="A100" t="s">
        <v>82</v>
      </c>
      <c r="B100" s="3">
        <f>C100/C105</f>
        <v>0.14285714285714285</v>
      </c>
      <c r="C100">
        <v>6</v>
      </c>
    </row>
    <row r="101" spans="1:3" ht="16.5">
      <c r="A101" t="s">
        <v>83</v>
      </c>
      <c r="B101" s="3">
        <f>C101/C105</f>
        <v>0.5952380952380952</v>
      </c>
      <c r="C101">
        <v>25</v>
      </c>
    </row>
    <row r="102" spans="1:3" ht="16.5">
      <c r="A102" t="s">
        <v>84</v>
      </c>
      <c r="B102" s="3">
        <f>C102/C105</f>
        <v>0.14285714285714285</v>
      </c>
      <c r="C102">
        <v>6</v>
      </c>
    </row>
    <row r="103" spans="1:3" ht="16.5">
      <c r="A103" t="s">
        <v>85</v>
      </c>
      <c r="B103" s="3">
        <f>C103/C105</f>
        <v>0</v>
      </c>
      <c r="C103">
        <v>0</v>
      </c>
    </row>
    <row r="104" spans="1:3" ht="16.5">
      <c r="A104" t="s">
        <v>86</v>
      </c>
      <c r="B104" s="3">
        <f>C104/C105</f>
        <v>0.11904761904761904</v>
      </c>
      <c r="C104">
        <v>5</v>
      </c>
    </row>
    <row r="105" spans="1:3" ht="16.5">
      <c r="A105" t="s">
        <v>68</v>
      </c>
      <c r="B105">
        <v>1</v>
      </c>
      <c r="C105">
        <v>42</v>
      </c>
    </row>
    <row r="113" ht="16.5">
      <c r="A113" t="s">
        <v>87</v>
      </c>
    </row>
    <row r="114" ht="16.5">
      <c r="B114" t="s">
        <v>69</v>
      </c>
    </row>
    <row r="115" spans="1:3" ht="16.5">
      <c r="A115" t="s">
        <v>88</v>
      </c>
      <c r="B115" s="3">
        <f>C115/C122</f>
        <v>0.07142857142857142</v>
      </c>
      <c r="C115">
        <v>3</v>
      </c>
    </row>
    <row r="116" spans="1:3" ht="16.5">
      <c r="A116" t="s">
        <v>89</v>
      </c>
      <c r="B116" s="3">
        <f>C116/C122</f>
        <v>0.09523809523809523</v>
      </c>
      <c r="C116">
        <v>4</v>
      </c>
    </row>
    <row r="117" spans="1:3" ht="16.5">
      <c r="A117" t="s">
        <v>16</v>
      </c>
      <c r="B117" s="3">
        <f>C117/C122</f>
        <v>0.5238095238095238</v>
      </c>
      <c r="C117">
        <v>22</v>
      </c>
    </row>
    <row r="118" spans="1:3" ht="16.5">
      <c r="A118" t="s">
        <v>90</v>
      </c>
      <c r="B118" s="3">
        <f>C118/C122</f>
        <v>0.19047619047619047</v>
      </c>
      <c r="C118">
        <v>8</v>
      </c>
    </row>
    <row r="119" spans="1:3" ht="16.5">
      <c r="A119" t="s">
        <v>91</v>
      </c>
      <c r="B119" s="3">
        <f>C119/C122</f>
        <v>0.047619047619047616</v>
      </c>
      <c r="C119">
        <v>2</v>
      </c>
    </row>
    <row r="120" spans="1:3" ht="16.5">
      <c r="A120" t="s">
        <v>92</v>
      </c>
      <c r="B120" s="3">
        <f>C120/C122</f>
        <v>0.07142857142857142</v>
      </c>
      <c r="C120">
        <v>3</v>
      </c>
    </row>
    <row r="121" spans="1:3" ht="16.5">
      <c r="A121" t="s">
        <v>20</v>
      </c>
      <c r="B121" s="3">
        <f>C121/C122</f>
        <v>0</v>
      </c>
      <c r="C121">
        <v>0</v>
      </c>
    </row>
    <row r="122" spans="1:3" ht="16.5">
      <c r="A122" t="s">
        <v>68</v>
      </c>
      <c r="B122">
        <v>1</v>
      </c>
      <c r="C122">
        <f>SUM(C115:C121)</f>
        <v>42</v>
      </c>
    </row>
  </sheetData>
  <sheetProtection/>
  <printOptions horizontalCentered="1"/>
  <pageMargins left="0.31496062992125984" right="0.2755905511811024" top="0.5905511811023623" bottom="0.7874015748031497" header="0.1968503937007874" footer="0.2755905511811024"/>
  <pageSetup horizontalDpi="600" verticalDpi="600" orientation="portrait" paperSize="9" scale="82" r:id="rId2"/>
  <rowBreaks count="2" manualBreakCount="2">
    <brk id="56" max="255" man="1"/>
    <brk id="11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ncyu_user</cp:lastModifiedBy>
  <cp:lastPrinted>2011-06-27T08:19:57Z</cp:lastPrinted>
  <dcterms:created xsi:type="dcterms:W3CDTF">2011-06-11T14:29:38Z</dcterms:created>
  <dcterms:modified xsi:type="dcterms:W3CDTF">2011-06-29T02:35:41Z</dcterms:modified>
  <cp:category/>
  <cp:version/>
  <cp:contentType/>
  <cp:contentStatus/>
</cp:coreProperties>
</file>