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芝毓\109年度\01德鍵-109-企業人力資源提升計畫暨充電起飛計畫\03 青年就業旗艦計畫\青艦計畫-有效職缺表\0804\"/>
    </mc:Choice>
  </mc:AlternateContent>
  <bookViews>
    <workbookView xWindow="0" yWindow="0" windowWidth="19200" windowHeight="7164"/>
  </bookViews>
  <sheets>
    <sheet name="工作表1" sheetId="2" r:id="rId1"/>
  </sheets>
  <externalReferences>
    <externalReference r:id="rId2"/>
  </externalReferences>
  <definedNames>
    <definedName name="_xlnm._FilterDatabase" localSheetId="0" hidden="1">工作表1!$A$4:$G$413</definedName>
    <definedName name="_xlnm.Print_Titles" localSheetId="0">工作表1!$1:$4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13" i="2" l="1"/>
  <c r="K413" i="2" s="1"/>
  <c r="J412" i="2"/>
  <c r="K412" i="2" s="1"/>
  <c r="J411" i="2"/>
  <c r="K411" i="2" s="1"/>
  <c r="J410" i="2"/>
  <c r="K410" i="2" s="1"/>
  <c r="J409" i="2"/>
  <c r="K409" i="2" s="1"/>
  <c r="J408" i="2"/>
  <c r="K408" i="2" s="1"/>
  <c r="J407" i="2"/>
  <c r="K407" i="2" s="1"/>
  <c r="J406" i="2"/>
  <c r="K406" i="2" s="1"/>
  <c r="J405" i="2"/>
  <c r="K405" i="2" s="1"/>
  <c r="J404" i="2"/>
  <c r="K404" i="2" s="1"/>
  <c r="J403" i="2"/>
  <c r="K403" i="2" s="1"/>
  <c r="J402" i="2"/>
  <c r="K402" i="2" s="1"/>
  <c r="J401" i="2"/>
  <c r="K401" i="2" s="1"/>
  <c r="J400" i="2"/>
  <c r="K400" i="2" s="1"/>
  <c r="J399" i="2"/>
  <c r="K399" i="2" s="1"/>
  <c r="J398" i="2"/>
  <c r="K398" i="2" s="1"/>
  <c r="J397" i="2"/>
  <c r="K397" i="2" s="1"/>
  <c r="J396" i="2"/>
  <c r="K396" i="2" s="1"/>
  <c r="J395" i="2"/>
  <c r="K395" i="2" s="1"/>
  <c r="J394" i="2"/>
  <c r="K394" i="2" s="1"/>
  <c r="J393" i="2"/>
  <c r="K393" i="2" s="1"/>
  <c r="J392" i="2"/>
  <c r="K392" i="2" s="1"/>
  <c r="J391" i="2"/>
  <c r="K391" i="2" s="1"/>
  <c r="J390" i="2"/>
  <c r="K390" i="2" s="1"/>
  <c r="J389" i="2"/>
  <c r="K389" i="2" s="1"/>
  <c r="J388" i="2"/>
  <c r="K388" i="2" s="1"/>
  <c r="J387" i="2"/>
  <c r="K387" i="2" s="1"/>
  <c r="J386" i="2"/>
  <c r="K386" i="2" s="1"/>
  <c r="J385" i="2"/>
  <c r="K385" i="2" s="1"/>
  <c r="J384" i="2"/>
  <c r="K384" i="2" s="1"/>
  <c r="J383" i="2"/>
  <c r="K383" i="2" s="1"/>
  <c r="J382" i="2"/>
  <c r="K382" i="2" s="1"/>
  <c r="J381" i="2"/>
  <c r="K381" i="2" s="1"/>
  <c r="J380" i="2"/>
  <c r="K380" i="2" s="1"/>
  <c r="J379" i="2"/>
  <c r="K379" i="2" s="1"/>
  <c r="J378" i="2"/>
  <c r="K378" i="2" s="1"/>
  <c r="J377" i="2"/>
  <c r="K377" i="2" s="1"/>
  <c r="J376" i="2"/>
  <c r="K376" i="2" s="1"/>
  <c r="J375" i="2"/>
  <c r="K375" i="2" s="1"/>
  <c r="J374" i="2"/>
  <c r="K374" i="2" s="1"/>
  <c r="J373" i="2"/>
  <c r="K373" i="2" s="1"/>
  <c r="J372" i="2"/>
  <c r="K372" i="2" s="1"/>
  <c r="J371" i="2"/>
  <c r="K371" i="2" s="1"/>
  <c r="J370" i="2"/>
  <c r="K370" i="2" s="1"/>
  <c r="J369" i="2"/>
  <c r="K369" i="2" s="1"/>
  <c r="K368" i="2"/>
  <c r="J368" i="2"/>
  <c r="J367" i="2"/>
  <c r="K367" i="2" s="1"/>
  <c r="J366" i="2"/>
  <c r="K366" i="2" s="1"/>
  <c r="J365" i="2"/>
  <c r="K365" i="2" s="1"/>
  <c r="J364" i="2"/>
  <c r="K364" i="2" s="1"/>
  <c r="J363" i="2"/>
  <c r="K363" i="2" s="1"/>
  <c r="J362" i="2"/>
  <c r="K362" i="2" s="1"/>
  <c r="J361" i="2"/>
  <c r="K361" i="2" s="1"/>
  <c r="J360" i="2"/>
  <c r="K360" i="2" s="1"/>
  <c r="J359" i="2"/>
  <c r="K359" i="2" s="1"/>
  <c r="J358" i="2"/>
  <c r="K358" i="2" s="1"/>
  <c r="J357" i="2"/>
  <c r="K357" i="2" s="1"/>
  <c r="J356" i="2"/>
  <c r="K356" i="2" s="1"/>
  <c r="J355" i="2"/>
  <c r="K355" i="2" s="1"/>
  <c r="J354" i="2"/>
  <c r="K354" i="2" s="1"/>
  <c r="J353" i="2"/>
  <c r="K353" i="2" s="1"/>
  <c r="J352" i="2"/>
  <c r="K352" i="2" s="1"/>
  <c r="J351" i="2"/>
  <c r="K351" i="2" s="1"/>
  <c r="J350" i="2"/>
  <c r="K350" i="2" s="1"/>
  <c r="J349" i="2"/>
  <c r="K349" i="2" s="1"/>
  <c r="J348" i="2"/>
  <c r="K348" i="2" s="1"/>
  <c r="J347" i="2"/>
  <c r="K347" i="2" s="1"/>
  <c r="J346" i="2"/>
  <c r="K346" i="2" s="1"/>
  <c r="J345" i="2"/>
  <c r="K345" i="2" s="1"/>
  <c r="J344" i="2"/>
  <c r="K344" i="2" s="1"/>
  <c r="J343" i="2"/>
  <c r="K343" i="2" s="1"/>
  <c r="J342" i="2"/>
  <c r="K342" i="2" s="1"/>
  <c r="J341" i="2"/>
  <c r="K341" i="2" s="1"/>
  <c r="J340" i="2"/>
  <c r="K340" i="2" s="1"/>
  <c r="J339" i="2"/>
  <c r="K339" i="2" s="1"/>
  <c r="J338" i="2"/>
  <c r="K338" i="2" s="1"/>
  <c r="J337" i="2"/>
  <c r="K337" i="2" s="1"/>
  <c r="J336" i="2"/>
  <c r="K336" i="2" s="1"/>
  <c r="J335" i="2"/>
  <c r="K335" i="2" s="1"/>
  <c r="J334" i="2"/>
  <c r="K334" i="2" s="1"/>
  <c r="J333" i="2"/>
  <c r="K333" i="2" s="1"/>
  <c r="J332" i="2"/>
  <c r="K332" i="2" s="1"/>
  <c r="J331" i="2"/>
  <c r="K331" i="2" s="1"/>
  <c r="J330" i="2"/>
  <c r="K330" i="2" s="1"/>
  <c r="J329" i="2"/>
  <c r="K329" i="2" s="1"/>
  <c r="J328" i="2"/>
  <c r="K328" i="2" s="1"/>
  <c r="J327" i="2"/>
  <c r="K327" i="2" s="1"/>
  <c r="J326" i="2"/>
  <c r="K326" i="2" s="1"/>
  <c r="J325" i="2"/>
  <c r="K325" i="2" s="1"/>
  <c r="J324" i="2"/>
  <c r="K324" i="2" s="1"/>
  <c r="J323" i="2"/>
  <c r="K323" i="2" s="1"/>
  <c r="J322" i="2"/>
  <c r="K322" i="2" s="1"/>
  <c r="J321" i="2"/>
  <c r="K321" i="2" s="1"/>
  <c r="J320" i="2"/>
  <c r="K320" i="2" s="1"/>
  <c r="J319" i="2"/>
  <c r="K319" i="2" s="1"/>
  <c r="J318" i="2"/>
  <c r="K318" i="2" s="1"/>
  <c r="J317" i="2"/>
  <c r="K317" i="2" s="1"/>
  <c r="J316" i="2"/>
  <c r="K316" i="2" s="1"/>
  <c r="J315" i="2"/>
  <c r="K315" i="2" s="1"/>
  <c r="J314" i="2"/>
  <c r="K314" i="2" s="1"/>
  <c r="J313" i="2"/>
  <c r="K313" i="2" s="1"/>
  <c r="J312" i="2"/>
  <c r="K312" i="2" s="1"/>
  <c r="J311" i="2"/>
  <c r="K311" i="2" s="1"/>
  <c r="J310" i="2"/>
  <c r="K310" i="2" s="1"/>
  <c r="J309" i="2"/>
  <c r="K309" i="2" s="1"/>
  <c r="J308" i="2"/>
  <c r="K308" i="2" s="1"/>
  <c r="J307" i="2"/>
  <c r="K307" i="2" s="1"/>
  <c r="J306" i="2"/>
  <c r="K306" i="2" s="1"/>
  <c r="J305" i="2"/>
  <c r="K305" i="2" s="1"/>
  <c r="J304" i="2"/>
  <c r="K304" i="2" s="1"/>
  <c r="J303" i="2"/>
  <c r="K303" i="2" s="1"/>
  <c r="J302" i="2"/>
  <c r="K302" i="2" s="1"/>
  <c r="J301" i="2"/>
  <c r="K301" i="2" s="1"/>
  <c r="J300" i="2"/>
  <c r="K300" i="2" s="1"/>
  <c r="J299" i="2"/>
  <c r="K299" i="2" s="1"/>
  <c r="J298" i="2"/>
  <c r="K298" i="2" s="1"/>
  <c r="J297" i="2"/>
  <c r="K297" i="2" s="1"/>
  <c r="J296" i="2"/>
  <c r="K296" i="2" s="1"/>
  <c r="J295" i="2"/>
  <c r="K295" i="2" s="1"/>
  <c r="J294" i="2"/>
  <c r="K294" i="2" s="1"/>
  <c r="J293" i="2"/>
  <c r="K293" i="2" s="1"/>
  <c r="J292" i="2"/>
  <c r="K292" i="2" s="1"/>
  <c r="J291" i="2"/>
  <c r="K291" i="2" s="1"/>
  <c r="J290" i="2"/>
  <c r="K290" i="2" s="1"/>
  <c r="J289" i="2"/>
  <c r="K289" i="2" s="1"/>
  <c r="J288" i="2"/>
  <c r="K288" i="2" s="1"/>
  <c r="J287" i="2"/>
  <c r="K287" i="2" s="1"/>
  <c r="J286" i="2"/>
  <c r="K286" i="2" s="1"/>
  <c r="J285" i="2"/>
  <c r="K285" i="2" s="1"/>
  <c r="J284" i="2"/>
  <c r="K284" i="2" s="1"/>
  <c r="J283" i="2"/>
  <c r="K283" i="2" s="1"/>
  <c r="J282" i="2"/>
  <c r="K282" i="2" s="1"/>
  <c r="J281" i="2"/>
  <c r="K281" i="2" s="1"/>
  <c r="J280" i="2"/>
  <c r="K280" i="2" s="1"/>
  <c r="J279" i="2"/>
  <c r="K279" i="2" s="1"/>
  <c r="J278" i="2"/>
  <c r="K278" i="2" s="1"/>
  <c r="J277" i="2"/>
  <c r="K277" i="2" s="1"/>
  <c r="J276" i="2"/>
  <c r="K276" i="2" s="1"/>
  <c r="J275" i="2"/>
  <c r="K275" i="2" s="1"/>
  <c r="J274" i="2"/>
  <c r="K274" i="2" s="1"/>
  <c r="J273" i="2"/>
  <c r="K273" i="2" s="1"/>
  <c r="J272" i="2"/>
  <c r="K272" i="2" s="1"/>
  <c r="J271" i="2"/>
  <c r="K271" i="2" s="1"/>
  <c r="J270" i="2"/>
  <c r="K270" i="2" s="1"/>
  <c r="J269" i="2"/>
  <c r="K269" i="2" s="1"/>
  <c r="J268" i="2"/>
  <c r="K268" i="2" s="1"/>
  <c r="J267" i="2"/>
  <c r="K267" i="2" s="1"/>
  <c r="J266" i="2"/>
  <c r="K266" i="2" s="1"/>
  <c r="J265" i="2"/>
  <c r="K265" i="2" s="1"/>
  <c r="J264" i="2"/>
  <c r="K264" i="2" s="1"/>
  <c r="J263" i="2"/>
  <c r="K263" i="2" s="1"/>
  <c r="J262" i="2"/>
  <c r="K262" i="2" s="1"/>
  <c r="J261" i="2"/>
  <c r="K261" i="2" s="1"/>
  <c r="J260" i="2"/>
  <c r="K260" i="2" s="1"/>
  <c r="J259" i="2"/>
  <c r="K259" i="2" s="1"/>
  <c r="J258" i="2"/>
  <c r="K258" i="2" s="1"/>
  <c r="J257" i="2"/>
  <c r="K257" i="2" s="1"/>
  <c r="J256" i="2"/>
  <c r="K256" i="2" s="1"/>
  <c r="J255" i="2"/>
  <c r="K255" i="2" s="1"/>
  <c r="J254" i="2"/>
  <c r="K254" i="2" s="1"/>
  <c r="J253" i="2"/>
  <c r="K253" i="2" s="1"/>
  <c r="J252" i="2"/>
  <c r="K252" i="2" s="1"/>
  <c r="J251" i="2"/>
  <c r="K251" i="2" s="1"/>
  <c r="J250" i="2"/>
  <c r="K250" i="2" s="1"/>
  <c r="J249" i="2"/>
  <c r="K249" i="2" s="1"/>
  <c r="J248" i="2"/>
  <c r="K248" i="2" s="1"/>
  <c r="J247" i="2"/>
  <c r="K247" i="2" s="1"/>
  <c r="J246" i="2"/>
  <c r="K246" i="2" s="1"/>
  <c r="J245" i="2"/>
  <c r="K245" i="2" s="1"/>
  <c r="J244" i="2"/>
  <c r="K244" i="2" s="1"/>
  <c r="J243" i="2"/>
  <c r="K243" i="2" s="1"/>
  <c r="J242" i="2"/>
  <c r="K242" i="2" s="1"/>
  <c r="J241" i="2"/>
  <c r="K241" i="2" s="1"/>
  <c r="J240" i="2"/>
  <c r="K240" i="2" s="1"/>
  <c r="J239" i="2"/>
  <c r="K239" i="2" s="1"/>
  <c r="J238" i="2"/>
  <c r="K238" i="2" s="1"/>
  <c r="J237" i="2"/>
  <c r="K237" i="2" s="1"/>
  <c r="J236" i="2"/>
  <c r="K236" i="2" s="1"/>
  <c r="J235" i="2"/>
  <c r="K235" i="2" s="1"/>
  <c r="J234" i="2"/>
  <c r="K234" i="2" s="1"/>
  <c r="J233" i="2"/>
  <c r="K233" i="2" s="1"/>
  <c r="J232" i="2"/>
  <c r="K232" i="2" s="1"/>
  <c r="J231" i="2"/>
  <c r="K231" i="2" s="1"/>
  <c r="J230" i="2"/>
  <c r="K230" i="2" s="1"/>
  <c r="J229" i="2"/>
  <c r="K229" i="2" s="1"/>
  <c r="J228" i="2"/>
  <c r="K228" i="2" s="1"/>
  <c r="J227" i="2"/>
  <c r="K227" i="2" s="1"/>
  <c r="J226" i="2"/>
  <c r="K226" i="2" s="1"/>
  <c r="J225" i="2"/>
  <c r="K225" i="2" s="1"/>
  <c r="J224" i="2"/>
  <c r="K224" i="2" s="1"/>
  <c r="J223" i="2"/>
  <c r="K223" i="2" s="1"/>
  <c r="J222" i="2"/>
  <c r="K222" i="2" s="1"/>
  <c r="J221" i="2"/>
  <c r="K221" i="2" s="1"/>
  <c r="J220" i="2"/>
  <c r="K220" i="2" s="1"/>
  <c r="J219" i="2"/>
  <c r="K219" i="2" s="1"/>
  <c r="J218" i="2"/>
  <c r="K218" i="2" s="1"/>
  <c r="J217" i="2"/>
  <c r="K217" i="2" s="1"/>
  <c r="J216" i="2"/>
  <c r="K216" i="2" s="1"/>
  <c r="J215" i="2"/>
  <c r="K215" i="2" s="1"/>
  <c r="J214" i="2"/>
  <c r="K214" i="2" s="1"/>
  <c r="J213" i="2"/>
  <c r="K213" i="2" s="1"/>
  <c r="J212" i="2"/>
  <c r="K212" i="2" s="1"/>
  <c r="J211" i="2"/>
  <c r="K211" i="2" s="1"/>
  <c r="J210" i="2"/>
  <c r="K210" i="2" s="1"/>
  <c r="J209" i="2"/>
  <c r="K209" i="2" s="1"/>
  <c r="J208" i="2"/>
  <c r="K208" i="2" s="1"/>
  <c r="J207" i="2"/>
  <c r="K207" i="2" s="1"/>
  <c r="J206" i="2"/>
  <c r="K206" i="2" s="1"/>
  <c r="J205" i="2"/>
  <c r="K205" i="2" s="1"/>
  <c r="J204" i="2"/>
  <c r="K204" i="2" s="1"/>
  <c r="J203" i="2"/>
  <c r="K203" i="2" s="1"/>
  <c r="J202" i="2"/>
  <c r="K202" i="2" s="1"/>
  <c r="J201" i="2"/>
  <c r="K201" i="2" s="1"/>
  <c r="J200" i="2"/>
  <c r="K200" i="2" s="1"/>
  <c r="J199" i="2"/>
  <c r="K199" i="2" s="1"/>
  <c r="J198" i="2"/>
  <c r="K198" i="2" s="1"/>
  <c r="J197" i="2"/>
  <c r="K197" i="2" s="1"/>
  <c r="J196" i="2"/>
  <c r="K196" i="2" s="1"/>
  <c r="J195" i="2"/>
  <c r="K195" i="2" s="1"/>
  <c r="J194" i="2"/>
  <c r="K194" i="2" s="1"/>
  <c r="J193" i="2"/>
  <c r="K193" i="2" s="1"/>
  <c r="J192" i="2"/>
  <c r="K192" i="2" s="1"/>
  <c r="J191" i="2"/>
  <c r="K191" i="2" s="1"/>
  <c r="J190" i="2"/>
  <c r="K190" i="2" s="1"/>
  <c r="J189" i="2"/>
  <c r="K189" i="2" s="1"/>
  <c r="J188" i="2"/>
  <c r="K188" i="2" s="1"/>
  <c r="J187" i="2"/>
  <c r="K187" i="2" s="1"/>
  <c r="J186" i="2"/>
  <c r="K186" i="2" s="1"/>
  <c r="J185" i="2"/>
  <c r="K185" i="2" s="1"/>
  <c r="J184" i="2"/>
  <c r="K184" i="2" s="1"/>
  <c r="J183" i="2"/>
  <c r="K183" i="2" s="1"/>
  <c r="J182" i="2"/>
  <c r="K182" i="2" s="1"/>
  <c r="J181" i="2"/>
  <c r="K181" i="2" s="1"/>
  <c r="J180" i="2"/>
  <c r="K180" i="2" s="1"/>
  <c r="J179" i="2"/>
  <c r="K179" i="2" s="1"/>
  <c r="J178" i="2"/>
  <c r="K178" i="2" s="1"/>
  <c r="J177" i="2"/>
  <c r="K177" i="2" s="1"/>
  <c r="J176" i="2"/>
  <c r="K176" i="2" s="1"/>
  <c r="J175" i="2"/>
  <c r="K175" i="2" s="1"/>
  <c r="J174" i="2"/>
  <c r="K174" i="2" s="1"/>
  <c r="J173" i="2"/>
  <c r="K173" i="2" s="1"/>
  <c r="J172" i="2"/>
  <c r="K172" i="2" s="1"/>
  <c r="J171" i="2"/>
  <c r="K171" i="2" s="1"/>
  <c r="J170" i="2"/>
  <c r="K170" i="2" s="1"/>
  <c r="J169" i="2"/>
  <c r="K169" i="2" s="1"/>
  <c r="J168" i="2"/>
  <c r="K168" i="2" s="1"/>
  <c r="J167" i="2"/>
  <c r="K167" i="2" s="1"/>
  <c r="J166" i="2"/>
  <c r="K166" i="2" s="1"/>
  <c r="J165" i="2"/>
  <c r="K165" i="2" s="1"/>
  <c r="J164" i="2"/>
  <c r="K164" i="2" s="1"/>
  <c r="J163" i="2"/>
  <c r="K163" i="2" s="1"/>
  <c r="J162" i="2"/>
  <c r="K162" i="2" s="1"/>
  <c r="J161" i="2"/>
  <c r="K161" i="2" s="1"/>
  <c r="J160" i="2"/>
  <c r="K160" i="2" s="1"/>
  <c r="J159" i="2"/>
  <c r="K159" i="2" s="1"/>
  <c r="J158" i="2"/>
  <c r="K158" i="2" s="1"/>
  <c r="J157" i="2"/>
  <c r="K157" i="2" s="1"/>
  <c r="J156" i="2"/>
  <c r="K156" i="2" s="1"/>
  <c r="J155" i="2"/>
  <c r="K155" i="2" s="1"/>
  <c r="J154" i="2"/>
  <c r="K154" i="2" s="1"/>
  <c r="J153" i="2"/>
  <c r="K153" i="2" s="1"/>
  <c r="J152" i="2"/>
  <c r="K152" i="2" s="1"/>
  <c r="J151" i="2"/>
  <c r="K151" i="2" s="1"/>
  <c r="J150" i="2"/>
  <c r="K150" i="2" s="1"/>
  <c r="J149" i="2"/>
  <c r="K149" i="2" s="1"/>
  <c r="J148" i="2"/>
  <c r="K148" i="2" s="1"/>
  <c r="J147" i="2"/>
  <c r="K147" i="2" s="1"/>
  <c r="J146" i="2"/>
  <c r="K146" i="2" s="1"/>
  <c r="J145" i="2"/>
  <c r="K145" i="2" s="1"/>
  <c r="J144" i="2"/>
  <c r="K144" i="2" s="1"/>
  <c r="J143" i="2"/>
  <c r="K143" i="2" s="1"/>
  <c r="J142" i="2"/>
  <c r="K142" i="2" s="1"/>
  <c r="J141" i="2"/>
  <c r="K141" i="2" s="1"/>
  <c r="J140" i="2"/>
  <c r="K140" i="2" s="1"/>
  <c r="J139" i="2"/>
  <c r="K139" i="2" s="1"/>
  <c r="J138" i="2"/>
  <c r="K138" i="2" s="1"/>
  <c r="J137" i="2"/>
  <c r="K137" i="2" s="1"/>
  <c r="J136" i="2"/>
  <c r="K136" i="2" s="1"/>
  <c r="J135" i="2"/>
  <c r="K135" i="2" s="1"/>
  <c r="J134" i="2"/>
  <c r="K134" i="2" s="1"/>
  <c r="J133" i="2"/>
  <c r="K133" i="2" s="1"/>
  <c r="J132" i="2"/>
  <c r="K132" i="2" s="1"/>
  <c r="J131" i="2"/>
  <c r="K131" i="2" s="1"/>
  <c r="J130" i="2"/>
  <c r="K130" i="2" s="1"/>
  <c r="J129" i="2"/>
  <c r="K129" i="2" s="1"/>
  <c r="J128" i="2"/>
  <c r="K128" i="2" s="1"/>
  <c r="J127" i="2"/>
  <c r="K127" i="2" s="1"/>
  <c r="J126" i="2"/>
  <c r="K126" i="2" s="1"/>
  <c r="J125" i="2"/>
  <c r="K125" i="2" s="1"/>
  <c r="J124" i="2"/>
  <c r="K124" i="2" s="1"/>
  <c r="J123" i="2"/>
  <c r="K123" i="2" s="1"/>
  <c r="J122" i="2"/>
  <c r="K122" i="2" s="1"/>
  <c r="J121" i="2"/>
  <c r="K121" i="2" s="1"/>
  <c r="J120" i="2"/>
  <c r="K120" i="2" s="1"/>
  <c r="J119" i="2"/>
  <c r="K119" i="2" s="1"/>
  <c r="J118" i="2"/>
  <c r="K118" i="2" s="1"/>
  <c r="J117" i="2"/>
  <c r="K117" i="2" s="1"/>
  <c r="J116" i="2"/>
  <c r="K116" i="2" s="1"/>
  <c r="J115" i="2"/>
  <c r="K115" i="2" s="1"/>
  <c r="J114" i="2"/>
  <c r="K114" i="2" s="1"/>
  <c r="J113" i="2"/>
  <c r="K113" i="2" s="1"/>
  <c r="J112" i="2"/>
  <c r="K112" i="2" s="1"/>
  <c r="J111" i="2"/>
  <c r="K111" i="2" s="1"/>
  <c r="J110" i="2"/>
  <c r="K110" i="2" s="1"/>
  <c r="J109" i="2"/>
  <c r="K109" i="2" s="1"/>
  <c r="J108" i="2"/>
  <c r="K108" i="2" s="1"/>
  <c r="J107" i="2"/>
  <c r="K107" i="2" s="1"/>
  <c r="J106" i="2"/>
  <c r="K106" i="2" s="1"/>
  <c r="J105" i="2"/>
  <c r="K105" i="2" s="1"/>
  <c r="J104" i="2"/>
  <c r="K104" i="2" s="1"/>
  <c r="J103" i="2"/>
  <c r="K103" i="2" s="1"/>
  <c r="J102" i="2"/>
  <c r="K102" i="2" s="1"/>
  <c r="J101" i="2"/>
  <c r="K101" i="2" s="1"/>
  <c r="J100" i="2"/>
  <c r="K100" i="2" s="1"/>
  <c r="J99" i="2"/>
  <c r="K99" i="2" s="1"/>
  <c r="J98" i="2"/>
  <c r="K98" i="2" s="1"/>
  <c r="J97" i="2"/>
  <c r="K97" i="2" s="1"/>
  <c r="J96" i="2"/>
  <c r="K96" i="2" s="1"/>
  <c r="J95" i="2"/>
  <c r="K95" i="2" s="1"/>
  <c r="J94" i="2"/>
  <c r="K94" i="2" s="1"/>
  <c r="J93" i="2"/>
  <c r="K93" i="2" s="1"/>
  <c r="J92" i="2"/>
  <c r="K92" i="2" s="1"/>
  <c r="J91" i="2"/>
  <c r="K91" i="2" s="1"/>
  <c r="J90" i="2"/>
  <c r="K90" i="2" s="1"/>
  <c r="J89" i="2"/>
  <c r="K89" i="2" s="1"/>
  <c r="J88" i="2"/>
  <c r="K88" i="2" s="1"/>
  <c r="J87" i="2"/>
  <c r="K87" i="2" s="1"/>
  <c r="J86" i="2"/>
  <c r="K86" i="2" s="1"/>
  <c r="J85" i="2"/>
  <c r="K85" i="2" s="1"/>
  <c r="J84" i="2"/>
  <c r="K84" i="2" s="1"/>
  <c r="J83" i="2"/>
  <c r="K83" i="2" s="1"/>
  <c r="J82" i="2"/>
  <c r="K82" i="2" s="1"/>
  <c r="J81" i="2"/>
  <c r="K81" i="2" s="1"/>
  <c r="J80" i="2"/>
  <c r="K80" i="2" s="1"/>
  <c r="J79" i="2"/>
  <c r="K79" i="2" s="1"/>
  <c r="J78" i="2"/>
  <c r="K78" i="2" s="1"/>
  <c r="J77" i="2"/>
  <c r="K77" i="2" s="1"/>
  <c r="J76" i="2"/>
  <c r="K76" i="2" s="1"/>
  <c r="J75" i="2"/>
  <c r="K75" i="2" s="1"/>
  <c r="J74" i="2"/>
  <c r="K74" i="2" s="1"/>
  <c r="J73" i="2"/>
  <c r="K73" i="2" s="1"/>
  <c r="J72" i="2"/>
  <c r="K72" i="2" s="1"/>
  <c r="J71" i="2"/>
  <c r="K71" i="2" s="1"/>
  <c r="J70" i="2"/>
  <c r="K70" i="2" s="1"/>
  <c r="J69" i="2"/>
  <c r="K69" i="2" s="1"/>
  <c r="J68" i="2"/>
  <c r="K68" i="2" s="1"/>
  <c r="J67" i="2"/>
  <c r="K67" i="2" s="1"/>
  <c r="J66" i="2"/>
  <c r="K66" i="2" s="1"/>
  <c r="J65" i="2"/>
  <c r="K65" i="2" s="1"/>
  <c r="J64" i="2"/>
  <c r="K64" i="2" s="1"/>
  <c r="J63" i="2"/>
  <c r="K63" i="2" s="1"/>
  <c r="J62" i="2"/>
  <c r="K62" i="2" s="1"/>
  <c r="J61" i="2"/>
  <c r="K61" i="2" s="1"/>
  <c r="J60" i="2"/>
  <c r="K60" i="2" s="1"/>
  <c r="J59" i="2"/>
  <c r="K59" i="2" s="1"/>
  <c r="J58" i="2"/>
  <c r="K58" i="2" s="1"/>
  <c r="J57" i="2"/>
  <c r="K57" i="2" s="1"/>
  <c r="J56" i="2"/>
  <c r="K56" i="2" s="1"/>
  <c r="J55" i="2"/>
  <c r="K55" i="2" s="1"/>
  <c r="J54" i="2"/>
  <c r="K54" i="2" s="1"/>
  <c r="J53" i="2"/>
  <c r="K53" i="2" s="1"/>
  <c r="J52" i="2"/>
  <c r="K52" i="2" s="1"/>
  <c r="J51" i="2"/>
  <c r="K51" i="2" s="1"/>
  <c r="J50" i="2"/>
  <c r="K50" i="2" s="1"/>
  <c r="J49" i="2"/>
  <c r="K49" i="2" s="1"/>
  <c r="J48" i="2"/>
  <c r="K48" i="2" s="1"/>
  <c r="J47" i="2"/>
  <c r="K47" i="2" s="1"/>
  <c r="J46" i="2"/>
  <c r="K46" i="2" s="1"/>
  <c r="J45" i="2"/>
  <c r="K45" i="2" s="1"/>
  <c r="J44" i="2"/>
  <c r="K44" i="2" s="1"/>
  <c r="J43" i="2"/>
  <c r="K43" i="2" s="1"/>
  <c r="J42" i="2"/>
  <c r="K42" i="2" s="1"/>
  <c r="J41" i="2"/>
  <c r="K41" i="2" s="1"/>
  <c r="J40" i="2"/>
  <c r="K40" i="2" s="1"/>
  <c r="J39" i="2"/>
  <c r="K39" i="2" s="1"/>
  <c r="J38" i="2"/>
  <c r="K38" i="2" s="1"/>
  <c r="J37" i="2"/>
  <c r="K37" i="2" s="1"/>
  <c r="J36" i="2"/>
  <c r="K36" i="2" s="1"/>
  <c r="J35" i="2"/>
  <c r="K35" i="2" s="1"/>
  <c r="J34" i="2"/>
  <c r="K34" i="2" s="1"/>
  <c r="J33" i="2"/>
  <c r="K33" i="2" s="1"/>
  <c r="J32" i="2"/>
  <c r="K32" i="2" s="1"/>
  <c r="J31" i="2"/>
  <c r="K31" i="2" s="1"/>
  <c r="J30" i="2"/>
  <c r="K30" i="2" s="1"/>
  <c r="J29" i="2"/>
  <c r="K29" i="2" s="1"/>
  <c r="J28" i="2"/>
  <c r="K28" i="2" s="1"/>
  <c r="J27" i="2"/>
  <c r="K27" i="2" s="1"/>
  <c r="J26" i="2"/>
  <c r="K26" i="2" s="1"/>
  <c r="J25" i="2"/>
  <c r="K25" i="2" s="1"/>
  <c r="J24" i="2"/>
  <c r="K24" i="2" s="1"/>
  <c r="J23" i="2"/>
  <c r="K23" i="2" s="1"/>
  <c r="J22" i="2"/>
  <c r="K22" i="2" s="1"/>
  <c r="J21" i="2"/>
  <c r="K21" i="2" s="1"/>
  <c r="J20" i="2"/>
  <c r="K20" i="2" s="1"/>
  <c r="J19" i="2"/>
  <c r="K19" i="2" s="1"/>
  <c r="J18" i="2"/>
  <c r="K18" i="2" s="1"/>
  <c r="J17" i="2"/>
  <c r="K17" i="2" s="1"/>
  <c r="J16" i="2"/>
  <c r="K16" i="2" s="1"/>
  <c r="J15" i="2"/>
  <c r="K15" i="2" s="1"/>
  <c r="J14" i="2"/>
  <c r="K14" i="2" s="1"/>
  <c r="J13" i="2"/>
  <c r="K13" i="2" s="1"/>
  <c r="J12" i="2"/>
  <c r="K12" i="2" s="1"/>
  <c r="J11" i="2"/>
  <c r="K11" i="2" s="1"/>
  <c r="J10" i="2"/>
  <c r="K10" i="2" s="1"/>
  <c r="J9" i="2"/>
  <c r="K9" i="2" s="1"/>
  <c r="J8" i="2"/>
  <c r="K8" i="2" s="1"/>
  <c r="J7" i="2"/>
  <c r="K7" i="2" s="1"/>
  <c r="J6" i="2"/>
  <c r="K6" i="2" s="1"/>
  <c r="J5" i="2"/>
  <c r="K5" i="2" s="1"/>
</calcChain>
</file>

<file path=xl/sharedStrings.xml><?xml version="1.0" encoding="utf-8"?>
<sst xmlns="http://schemas.openxmlformats.org/spreadsheetml/2006/main" count="2786" uniqueCount="1229">
  <si>
    <t>最新詳細職缺請至青年職訓資源網查詢</t>
    <phoneticPr fontId="5" type="noConversion"/>
  </si>
  <si>
    <t>[4999]其他未分類事務支援人員</t>
  </si>
  <si>
    <t>[5220]商店銷售有關人員</t>
  </si>
  <si>
    <t>門市人員</t>
  </si>
  <si>
    <t>[5140]美髮、美容及造型設計有關工作人員</t>
  </si>
  <si>
    <t>[5299]未分類其他銷售及展示工作人員</t>
  </si>
  <si>
    <t>助理工程師</t>
  </si>
  <si>
    <t>[4311]會計及簿記事務人員</t>
  </si>
  <si>
    <t>會計人員</t>
  </si>
  <si>
    <t>[8322]小客車及小貨車駕駛人員</t>
  </si>
  <si>
    <t>[9909]未分類其他基層技術工及勞力工</t>
  </si>
  <si>
    <t>[2141]工業及生產工程師</t>
  </si>
  <si>
    <t>[3322]商業銷售代表</t>
  </si>
  <si>
    <t>[2149]其他工程專業人員</t>
  </si>
  <si>
    <t>[2151]電機工程師</t>
  </si>
  <si>
    <t>工程師</t>
  </si>
  <si>
    <t>[3135]金屬生產製程控制員</t>
  </si>
  <si>
    <t>友良高科技紡織股份有限公司</t>
  </si>
  <si>
    <t>(61252)嘉義縣太保市嘉太工業區光復路10號</t>
  </si>
  <si>
    <t>[2431]廣告及行銷專業人員</t>
  </si>
  <si>
    <t>業務專員</t>
  </si>
  <si>
    <t>[4110]一般辦公室事務人員</t>
  </si>
  <si>
    <t>作業員</t>
  </si>
  <si>
    <t>行政人員</t>
  </si>
  <si>
    <t>[5120]廚師</t>
  </si>
  <si>
    <t>內場人員</t>
  </si>
  <si>
    <t>[5139]其他餐飲服務人員</t>
  </si>
  <si>
    <t>儲備幹部</t>
  </si>
  <si>
    <t>世茂農業生技股份有限公司</t>
  </si>
  <si>
    <t>(73191)臺南市後壁區烏樹林526號</t>
  </si>
  <si>
    <t>[3122]製造監督人員</t>
  </si>
  <si>
    <t>[7993]非食品飲料產品分級及檢查人員</t>
  </si>
  <si>
    <t>技術員</t>
  </si>
  <si>
    <t>[9320]製造勞力工</t>
  </si>
  <si>
    <t>台南大飯店股份有限公司</t>
  </si>
  <si>
    <t>[3513]電腦網路及系統技術員</t>
  </si>
  <si>
    <t>總務人員</t>
  </si>
  <si>
    <t>[4222]接待員及服務台事務人員</t>
  </si>
  <si>
    <t>櫃檯人員</t>
  </si>
  <si>
    <t>[9112]辦公室、旅館及類似場所清潔工及幫工</t>
  </si>
  <si>
    <t>房務人員</t>
  </si>
  <si>
    <t>[2332]學前教育人員</t>
  </si>
  <si>
    <t>教保員</t>
  </si>
  <si>
    <t>[2172]平面及多媒體設計師</t>
  </si>
  <si>
    <t>行銷企劃</t>
  </si>
  <si>
    <t>[3323]採購員</t>
  </si>
  <si>
    <t>[4321]存貨事務人員</t>
  </si>
  <si>
    <t>[9901]食品烹調助手</t>
  </si>
  <si>
    <t>[8193]包裝及有關機械操作人員</t>
  </si>
  <si>
    <t>[8199]未分類其他生產機械設備操作人員</t>
  </si>
  <si>
    <t>[1412]餐廳經理人員</t>
  </si>
  <si>
    <t>弘強工程顧問企業有限公司</t>
  </si>
  <si>
    <t>(60091)嘉義市西區大同路413號4樓3</t>
  </si>
  <si>
    <t>[2163]測量師及製圖師</t>
  </si>
  <si>
    <t>永芳鐵鍊五金工廠股份有限公司</t>
  </si>
  <si>
    <t>[8121]金屬製造設備操作人員</t>
  </si>
  <si>
    <t>永裕塑膠工業股份有限公司</t>
  </si>
  <si>
    <t>(71758)臺南市仁德區勝利路88號</t>
  </si>
  <si>
    <t>開發工程師</t>
  </si>
  <si>
    <t>輪班品保員</t>
  </si>
  <si>
    <t>[8142]塑膠製品機械操作人員</t>
  </si>
  <si>
    <t>輪班技術員</t>
  </si>
  <si>
    <t>輪班包裝員</t>
  </si>
  <si>
    <t>品管人員</t>
  </si>
  <si>
    <t>安鼎國際工程股份有限公司</t>
  </si>
  <si>
    <t>[3118]製圖員</t>
  </si>
  <si>
    <t>[3123]營造監督人員</t>
  </si>
  <si>
    <t>[3139]其他製程控制技術員</t>
  </si>
  <si>
    <t>[4322]生產事務人員</t>
  </si>
  <si>
    <t>[8151]纖維準備、紡紗、併紗及撚線機械操作人員</t>
  </si>
  <si>
    <t>志光教育科技股份有限公司台南分公司</t>
  </si>
  <si>
    <t>[4995]教育有關事務人員</t>
  </si>
  <si>
    <t>(70043)臺南市中西區中山路195號
(70443)臺南市北區成功路10號</t>
  </si>
  <si>
    <t>志光教育科技股份有限公司數位出版分公司</t>
  </si>
  <si>
    <t>(70247)臺南市南區夏林路310巷2號</t>
  </si>
  <si>
    <t>[5131]飲料調製員</t>
  </si>
  <si>
    <t>亞洲航空股份有限公司</t>
  </si>
  <si>
    <t>(71755)臺南市仁德區機場路1050號</t>
  </si>
  <si>
    <t>[9330]運輸及倉儲勞力工</t>
  </si>
  <si>
    <t>佳新鈴木汽車股份有限公司</t>
  </si>
  <si>
    <t>[7231]機動車輛維修人員</t>
  </si>
  <si>
    <t>[2421]組織及政策管理專業人員</t>
  </si>
  <si>
    <t>[8209]其他組裝人員</t>
  </si>
  <si>
    <t>廚師</t>
  </si>
  <si>
    <t>宜剛企業社</t>
  </si>
  <si>
    <t>宜剛機械有限公司</t>
  </si>
  <si>
    <t>(71741)臺南市仁德區長興一街9-1號</t>
  </si>
  <si>
    <t>[7212]焊接及切割人員</t>
  </si>
  <si>
    <t>[2512]軟體開發及程式設計師</t>
  </si>
  <si>
    <t>[3117]工業及生產技術員</t>
  </si>
  <si>
    <t>外場服務員</t>
  </si>
  <si>
    <t>倉管員</t>
  </si>
  <si>
    <t>[7919]其他食品製造及有關工作人員</t>
  </si>
  <si>
    <t>品保員</t>
  </si>
  <si>
    <t>[4130]資料輸入及有關事務人員</t>
  </si>
  <si>
    <t>信隆藥品工業股份有限公司</t>
  </si>
  <si>
    <t>(71757)臺南市仁德區中正路３段269號</t>
  </si>
  <si>
    <t>[3119]其他工程科學技術員</t>
  </si>
  <si>
    <t>[8131]藥品及化粧品機械操作人員</t>
  </si>
  <si>
    <t>(74171)臺南市善化區成功路252號</t>
  </si>
  <si>
    <t>南科贊美酒店有限公司</t>
  </si>
  <si>
    <t>一般辦公室事務人員</t>
  </si>
  <si>
    <t>美工設計編輯人員</t>
  </si>
  <si>
    <t>[5199]未分類其他個人服務工作人員</t>
  </si>
  <si>
    <t>房務儲備幹部</t>
  </si>
  <si>
    <t>[3422]運動、健身及休閒娛樂指導員</t>
  </si>
  <si>
    <t>派趣行動整合科技股份有限公司</t>
  </si>
  <si>
    <t>軟體助理工程師</t>
  </si>
  <si>
    <t>[2521]資料庫設計師及管理師</t>
  </si>
  <si>
    <t>電子商務系統分析與企劃助理</t>
  </si>
  <si>
    <t>[3116]化學工程技術員</t>
  </si>
  <si>
    <t>行政助理</t>
  </si>
  <si>
    <t>財團法人天主教會嘉義教區附設嘉義市私立仁愛幼兒園</t>
  </si>
  <si>
    <t>(60072)嘉義市東區林森東路635號</t>
  </si>
  <si>
    <t>高青開發股份有限公司</t>
  </si>
  <si>
    <t>企劃人員</t>
  </si>
  <si>
    <t>倉管</t>
  </si>
  <si>
    <t>商富建設開發有限公司</t>
  </si>
  <si>
    <t>(60047)嘉義市西區永和街100號</t>
  </si>
  <si>
    <t>啟耀光電股份有限公司</t>
  </si>
  <si>
    <t>(74148)臺南市善化區豐華里堤塘港路5號</t>
  </si>
  <si>
    <t>彩宸生活事業股份有限公司</t>
  </si>
  <si>
    <t>統一精工股份有限公司</t>
  </si>
  <si>
    <t>(23147)新北市新店區環河路116號
(23153)新北市新店區安康路２段5號
(11470)臺北市內湖區新明路92號
(23147)新北市新店區環河路116號
(20445)基隆市安樂區基金一路346號
(97356)花蓮縣吉安鄉光華村海岸路969號
(24452)新北市林口區粉寮路１段121號
(33382)桃園市龜山區文化一路86-5號
(33382)桃園市龜山區文化一路86-6號
(33056)桃園市桃園區國際路２段495號
(33056)桃園市桃園區文中路390號
(33445)桃園市八德區介壽路２段167號
(33845)桃園市蘆竹區南竹路２段156號
(33356)桃園市龜山區長壽路88號
(33746)桃園市大園區三民路１段787號
(33746)桃園市大園區三民路１段785號
(32554)桃園市龍潭區中豐路上林段187號
(32082)桃園市中壢區環中東路２段
(32077)桃園市中壢區新中北路２段5號
(32555)桃園市龍潭區中興路448號
(32465)桃園市平鎮區平東路615號
(32741)桃園市新屋區快速路６段290號
(33061)桃園市桃園區國際路１段390號
(32049)桃園市中壢區五權里志廣路311號
(33062)桃園市桃園區福林街166號
(32086)桃園市中壢區中豐路247號
(33056)桃園市桃園區大興西路３段790號
(33444)桃園市八德區和平路875之1號
(32665)桃園市楊梅區中山北路１段23、25號1樓
(36647)苗栗縣銅鑼鄉中平村中興一街1號
(42645)臺中市新社區中興里中興嶺425號
(42263)臺中市石岡區明德路195號
(36055)苗栗縣苗栗市國華路501號
(42751)臺中市潭子區潭興路３段1號
(42077)臺中市豐原區豐原大道１段370號
(40760)臺中市西屯區環中路２段698號
(54541)南投縣埔里鎮信義路1115號
(50073)彰化縣彰化市大埔路221號
(54067)南投縣南投市南崗三路83-1號
(50847)彰化縣和美鎮彰新路４段31號
(52046)彰化縣田中鎮斗中路１段246號
(50096)彰化縣彰化市彰南路２段432號
(40850)臺中市南屯區向上路５段289號
(41267)臺中市大里區中興路１段294號
(40849)臺中市南屯區五權西路３段350號
(41258)臺中市大里區文心南路1151號
(41457)臺中市烏日區新興路596號
(41270)臺中市大里區中興路２段412號
(41260)臺中市大里區國中路285號
(43248)臺中市大肚區向上路５段1202號
(71142)臺南市歸仁區中山路１段172號
(89350)金門縣金城鎮環島北路138號
(71752)臺南市仁德區中山路3號
(71742)臺南市仁德區中山路814-1號
(71758)臺南市仁德區中正路２段596號
(74447)臺南市新市區中正路320號
(89049)金門縣金沙鎮環島北路４段569號
(71742)臺南市仁德區中山路861號
(64056)雲林縣斗六市明德北路１段432號
(73051)臺南市新營區長榮路２段66號
(60646)嘉義縣中埔鄉大義路45號
(74446)臺南市新市區社內143-88號
(74151)臺南市善化區中正路339號
(63050)雲林縣斗南鎮大業路56號
(71042)臺南市永康區中正北路735號
(70959)臺南市安南區北安路４段665號
(71086)臺南市永康區中山北路498號
(72346)臺南市西港區營西里後營1號
(72246)臺南市佳里區鎮山里鎮山94-78號
(71081)臺南市永康區中正北路308號
(70251)臺南市南區金華路１段1號
(70445)臺南市北區西門路４段228號
(70464)臺南市北區中華北路１段76號
(70962)臺南市安南區海佃路１段339號
(71045)臺南市永康區中正南路569-1號
(82060)高雄市岡山區介壽東路10號
(80745)高雄市三民區自立一路333號
(82144)高雄市路竹區環球路305號
(81362)高雄市左營區民族一路936號
(82144)高雄市路竹區環球路200號
(82057)高雄市岡山區成功路462號
(82448)高雄市燕巢區安北路25號
(83341)高雄市鳥松區中正路100-3號
(83345)高雄市鳥松區神農路267號
(82445)高雄市燕巢區鳳東路86號
(81271)高雄市小港區高鳳路102號
(83082)高雄市鳳山區五甲一路667號
(91250)屏東縣內埔鄉豐田村中正路452號
(94648)屏東縣恆春鎮南灣路868號
(94641)屏東縣恆春鎮恒南路6-6號
(83145)高雄市大寮區鳳屏一路112號
(91144)屏東縣竹田鄉竹南村潮州路90號
(83158)高雄市大寮區光明路３段1號</t>
  </si>
  <si>
    <t>[4229]其他顧客資訊事務人員</t>
  </si>
  <si>
    <t>技術人員</t>
  </si>
  <si>
    <t>(71069)臺南市永康區中華路198-20號11樓</t>
  </si>
  <si>
    <t>[2411]會計專業人員</t>
  </si>
  <si>
    <t>[4224]電話及網路客服人員</t>
  </si>
  <si>
    <t>客服人員</t>
  </si>
  <si>
    <t>晶華國際酒店股份有限公司台南分公司</t>
  </si>
  <si>
    <t>(70051)臺南市中西區和意路1號</t>
  </si>
  <si>
    <t>工程人員</t>
  </si>
  <si>
    <t>營運行政人員</t>
  </si>
  <si>
    <t>客務人員</t>
  </si>
  <si>
    <t>餐飲菁英人員</t>
  </si>
  <si>
    <t>詠翔測量工程有限公司</t>
  </si>
  <si>
    <t>(63052)雲林縣斗南鎮同安街2-1號</t>
  </si>
  <si>
    <t>愛茉莉太平洋股份有限公司</t>
  </si>
  <si>
    <t>瑞士藥廠股份有限公司</t>
  </si>
  <si>
    <t>(74442)臺南市新市區中山路182號</t>
  </si>
  <si>
    <t>榮剛材料科技股份有限公司</t>
  </si>
  <si>
    <t>(73054)臺南市新營區新中路35號
(73659)臺南市柳營區工二路10號
(73659)臺南市柳營區環園西路２段1、2、6號
(73659)臺南市柳營區腳腿仔大道13號</t>
  </si>
  <si>
    <t>[2146]採礦工程師、冶金學及有關專業人員</t>
  </si>
  <si>
    <t>(73054)臺南市新營區新中路35號
(73659)臺南市柳營區工二路10號
(73659)臺南市柳營區環園西路２段1、2、6號
(73659)臺南市柳營區腳腿仔大道13號
(73659)臺南市柳營區工一路15號</t>
  </si>
  <si>
    <t>品保工程師</t>
  </si>
  <si>
    <t>[2519]其他軟體、應用程式開發人員及分析師</t>
  </si>
  <si>
    <t>(73054)臺南市新營區新中路35號
(73659)臺南市柳營區工二路10號
(73659)臺南市柳營區腳腿仔大道13號
(73659)臺南市柳營區環園西路２段1、2、6號
(73659)臺南市柳營區工一路15號</t>
  </si>
  <si>
    <t>現場技術員</t>
  </si>
  <si>
    <t>品檢技術員</t>
  </si>
  <si>
    <t>福隆玻璃纖維股份有限公司</t>
  </si>
  <si>
    <t>(62157)嘉義縣民雄鄉中華路89號</t>
  </si>
  <si>
    <t>[2422]人事及員工培訓專業人員</t>
  </si>
  <si>
    <t>[7233]產業用機器維修人員</t>
  </si>
  <si>
    <t>(70465)臺南市北區育德二路259、261號</t>
  </si>
  <si>
    <t>助理教保員</t>
  </si>
  <si>
    <t>[8160]食品及有關產品機械操作人員</t>
  </si>
  <si>
    <t>穎佳企業股份有限公司</t>
  </si>
  <si>
    <t>(71755)臺南市仁德區民生路12號</t>
  </si>
  <si>
    <t>[2434]醫療及其他技術銷售專業人員</t>
  </si>
  <si>
    <t>品檢助工</t>
  </si>
  <si>
    <t>錸恩帕斯科技股份有限公司</t>
  </si>
  <si>
    <t>工安管理師</t>
  </si>
  <si>
    <t>監工工程師</t>
  </si>
  <si>
    <t>韌體工程師</t>
  </si>
  <si>
    <t>優仕達資訊股份有限公司</t>
  </si>
  <si>
    <t>(60646)嘉義縣中埔鄉大義路658號2樓</t>
  </si>
  <si>
    <t>軟體工程師</t>
  </si>
  <si>
    <t>豐華生物科技股份有限公司</t>
  </si>
  <si>
    <t xml:space="preserve">勞動部勞動力發展署雲嘉南分署「青年就業旗艦計畫」有效職缺表 </t>
    <phoneticPr fontId="5" type="noConversion"/>
  </si>
  <si>
    <t>製表日期：</t>
    <phoneticPr fontId="5" type="noConversion"/>
  </si>
  <si>
    <t>編號</t>
    <phoneticPr fontId="5" type="noConversion"/>
  </si>
  <si>
    <t>訓練單位名稱</t>
  </si>
  <si>
    <t>實際訓練單位地址</t>
  </si>
  <si>
    <t>訓練職類</t>
  </si>
  <si>
    <t>訓練職稱</t>
  </si>
  <si>
    <t>訓練期間
薪資(月)</t>
    <phoneticPr fontId="5" type="noConversion"/>
  </si>
  <si>
    <t>尚待媒合
人數</t>
    <phoneticPr fontId="5" type="noConversion"/>
  </si>
  <si>
    <t>(71750)臺南市仁德區民生路12號</t>
  </si>
  <si>
    <t>三左興業股份有限公司</t>
  </si>
  <si>
    <t>業務人員</t>
  </si>
  <si>
    <t>自鵬紙器股份有限公司</t>
  </si>
  <si>
    <t>[3313]會計助理專業人員</t>
  </si>
  <si>
    <t>[2111]物理及天文學專業人員</t>
  </si>
  <si>
    <t>[2144]機械工程師</t>
  </si>
  <si>
    <t>海底撈火鍋股份有限公司</t>
  </si>
  <si>
    <t>夜班櫃檯</t>
  </si>
  <si>
    <t>[2513]網站及多媒體程式開發人員</t>
  </si>
  <si>
    <t>(80253)高雄市苓雅區光華一路206號19樓之4
(64942)雲林縣二崙鄉大華路12-1號</t>
  </si>
  <si>
    <t>三皇生物科技股份有限公司</t>
  </si>
  <si>
    <t>(74171)臺南市善化區成功路427號</t>
  </si>
  <si>
    <t>上智食品股份有限公司</t>
  </si>
  <si>
    <t>(71841)臺南市關廟區保東一街355號</t>
  </si>
  <si>
    <t>[4323]運輸事務人員</t>
  </si>
  <si>
    <t>業務司機</t>
  </si>
  <si>
    <t>士峰科技股份有限公司</t>
  </si>
  <si>
    <t>(70955)臺南市安南區科技一路20號
(70955)臺南市安南區工業二路31號</t>
  </si>
  <si>
    <t>[2113]化學專業人員</t>
  </si>
  <si>
    <t>(70955)臺南市安南區科技一路20號</t>
  </si>
  <si>
    <t>大銪股份有限公司</t>
  </si>
  <si>
    <t>(71066)臺南市永康區中正五街17號</t>
  </si>
  <si>
    <t>女子麥面包</t>
  </si>
  <si>
    <t>[7912]麵包、點心及糖果製造人員</t>
  </si>
  <si>
    <t>[7911]肉類、魚類屠宰及有關食品處理人員</t>
  </si>
  <si>
    <t>仁德自助餐</t>
  </si>
  <si>
    <t>(71742)臺南市仁德區中山路547號1樓</t>
  </si>
  <si>
    <t>天一藥廠股份有限公司</t>
  </si>
  <si>
    <t>(72042)臺南市官田區工業路31號</t>
  </si>
  <si>
    <t>[7999]其他未分類技藝有關工作人員</t>
  </si>
  <si>
    <t>廠務助理專員</t>
  </si>
  <si>
    <t>可成科技股份有限公司</t>
  </si>
  <si>
    <t>(71072)臺南市永康區仁愛街398號
(71041)臺南市永康區永科五路10號
(70955)臺南市安南區本田路２段500號</t>
  </si>
  <si>
    <t>(71072)臺南市永康區仁愛街398號
(70955)臺南市安南區本田路二段500號
(71041)臺南市永康區永科五路10號</t>
  </si>
  <si>
    <t>(71072)臺南市永康區仁愛街398號
(70955)臺南市安南區本田路２段500號
(71041)臺南市永康區永科五路10號</t>
  </si>
  <si>
    <t>[8122]金屬表面處理機械操作人員</t>
  </si>
  <si>
    <t>(70050)臺南市中西區成功路1號</t>
  </si>
  <si>
    <t>台灣一風堂股份有限公司</t>
  </si>
  <si>
    <t>(10041)臺北市中正區中山北路1段85號1樓 
(81355)高雄市左營區博愛二路777號B1 
(11073)臺北市信義區松高路12號B1 
(70053)臺南市中西區西門路1段658之1號B2 
(10041)臺北市中正區北平西路3號2樓
(40756)臺中市西屯區台灣大道三段301號10樓
(32056)桃園市中壢區高鐵北路1段6號
(80665)高雄市前鎮區中安路1之1號
(40854)臺中市南屯區文心南路289號6樓
(11047)臺北市信義區松智路17號B2 
(11529)臺北市南港區研究院路2段128號1樓
(30041)新竹市東區中央路229號4樓
(41456)臺中市烏日區站區二路8號2樓
(10050)臺北市中正區忠孝東路2段88號10樓1005室
(80146)高雄市前金區成功一路266號
(71151)臺南市歸仁區歸仁大道100號</t>
  </si>
  <si>
    <t>店員</t>
  </si>
  <si>
    <t>台灣海底撈餐飲股份有限公司</t>
  </si>
  <si>
    <t>(30041)新竹市東區西大路323號4樓
(70043)臺南市中西區中山路166號</t>
  </si>
  <si>
    <t>(71149)臺南市歸仁區民生南街2段1號</t>
  </si>
  <si>
    <t>光洋應用材料科技股份有限公司</t>
  </si>
  <si>
    <t>(70955)臺南市安南區工業三路1號
(73659)臺南市柳營區環園東路２段1號
(73659)臺南市柳營區工一路16號</t>
  </si>
  <si>
    <t>[2145]化學工程師</t>
  </si>
  <si>
    <t>化學工程師</t>
  </si>
  <si>
    <t>(70955)臺南市安南區工業三路一號
(73659)臺南市柳營區工一路一號
(73659)臺南市柳營區環園東路２段一號</t>
  </si>
  <si>
    <t>[2523]電腦網路專業人員</t>
  </si>
  <si>
    <t>電腦網路專業人員</t>
  </si>
  <si>
    <t>(70955)臺南市安南區工業三路一號
(73659)臺南市柳營區工一路16號
(73659)臺南市柳營區環園東路２段一號</t>
  </si>
  <si>
    <t>[3115]機械工程技術員</t>
  </si>
  <si>
    <t>機械工程技術員</t>
  </si>
  <si>
    <t>(70955)臺南市安南區工業三路1號
(73659)臺南市柳營區環園東路２段１號
(73659)臺南市柳營區工一路１６號</t>
  </si>
  <si>
    <t>化學工程技術員</t>
  </si>
  <si>
    <t>焊接及切割人員</t>
  </si>
  <si>
    <t>全一電子股份有限公司</t>
  </si>
  <si>
    <t>(70268)臺南市南區新樂路24-3號</t>
  </si>
  <si>
    <t>SMT技術員</t>
  </si>
  <si>
    <t>(70842)臺南市安平區慶平路571號17樓
(70842)臺南市安平區慶平路571號16樓</t>
  </si>
  <si>
    <t>安蘭居國際青年館有限公司</t>
  </si>
  <si>
    <t>(60047)嘉義市西區蘭井街465號14樓之1</t>
  </si>
  <si>
    <t>肉多多全球股份有限公司</t>
  </si>
  <si>
    <t>(40450)臺中市北區進化路280號
(40448)臺中市北區漢口路4段72號
(40763)臺中市西屯區西屯路3段291號
(40361)臺中市西區向上路1段457號
(40351)臺中市西區美村路1段36號2樓
(11153)臺北市士林區天母東路68號A棟5樓
(10685)臺北市大安區信義路4段18號1樓
(10646)臺北市大安區羅斯福路2段79號3樓
(10444)臺北市中山區中山北路1段82號
(10045)臺北市中正區重慶南路1段58號3樓
(11670)臺北市文山區景文街42號2樓
(10581)臺北市松山區健康路7之1號
(11061)臺北市信義區忠孝東路5段783號
(70050)臺南市中西區公園路60號4樓
(70847)臺南市安平區怡平路1號3樓
(70165)臺南市東區東寧路508號
(26051)宜蘭縣宜蘭市復興路2段80號
(32044)桃園市中壢區中山路205號
(33046)桃園市桃園區中正路909號
(81358)高雄市左營區明誠二路316號
(80655)高雄市前鎮區三多三路213號12樓
(83053)高雄市鳳山區青年路2段537號
(24146)新北市三重區正義北路299號
(24142)新北市三重區重新路1段88號
(23743)新北市三峽區介壽路1段52號
(23448)新北市永和區竹林路212號
(22064)新北市板橋區實踐路151號
(25158)新北市淡水區中正路55號
(24242)新北市新莊區復興路1段205號
(23844)新北市樹林區中山路1段146號
(30075)新竹市東區工業東二路1號
(30264)新竹縣竹北市光明一路92號
(22102)新北市汐止區新台五路1段96號19樓</t>
  </si>
  <si>
    <t>內外場正職</t>
  </si>
  <si>
    <t>秀枝企業有限公司</t>
  </si>
  <si>
    <t>(70168)臺南市東區中華東路３段279號
(63051)雲林縣斗南鎮延平路１段380號
(71045)臺南市永康區中正南路311號
(73052)臺南市新營區復興路503號
(74167)臺南市善化區北子店102號
(60097)嘉義市西區北港路839-4號
(70266)臺南市南區中華西路1段95號
(63050)雲林縣斗南鎮大業路222號</t>
  </si>
  <si>
    <t>(71045)臺南市永康區中正南路311號
(70168)臺南市東區中華東路３段279號
(63051)雲林縣斗南鎮延平路１段380號
(73052)臺南市新營區復興路503號
(74167)臺南市善化區北子店102號
(70266)臺南市南區中華西路1段95號
(60097)嘉義市西區北港路839-4號
(63050)雲林縣斗南鎮大業路222號</t>
  </si>
  <si>
    <t>東申亮空調工程有限公司</t>
  </si>
  <si>
    <t>(71080)臺南市永康區永華路390號(依實際案場移地施工)</t>
  </si>
  <si>
    <t>半技師</t>
  </si>
  <si>
    <t>欣禾豐營造工程股份有限公司</t>
  </si>
  <si>
    <t>工地主任</t>
  </si>
  <si>
    <t>[7119]其他營建構造及有關工作人員</t>
  </si>
  <si>
    <t>設計人員</t>
  </si>
  <si>
    <t>欣昱晟工業股份有限公司</t>
  </si>
  <si>
    <t>(70955)臺南市安南區工業五路13號</t>
  </si>
  <si>
    <t>知識科技股份有限公司</t>
  </si>
  <si>
    <t>(70044)臺南市中西區青年路137巷16號
(40344)臺中市西區大全街74號2樓
(80147)高雄市前金區瑞源路65巷42號
(10351)臺北市大同區長安西路68號9樓</t>
  </si>
  <si>
    <t>[5294]電話及網路行銷人員</t>
  </si>
  <si>
    <t>行銷專員</t>
  </si>
  <si>
    <t>青青有限公司</t>
  </si>
  <si>
    <t>(71753)臺南市仁德區忠義一街60號</t>
  </si>
  <si>
    <t>服務中心人員</t>
  </si>
  <si>
    <t>網路企劃行銷專員</t>
  </si>
  <si>
    <t>南都汽車股份有限公司</t>
  </si>
  <si>
    <t>(71073)臺南市永康區中正南路214號(北台南服務廠)
(62154)嘉義縣民雄鄉民雄工業區中山路2-2號(民雄服務廠)
(63041)雲林縣斗南鎮延平路２段87號(斗南服務廠)
(70168)臺南市東區中華東路３段65號(東台南服務廠)
(73051)臺南市新營區長榮路２段1077號(新營服務廠)
(70848)臺南市安平區永華路２段868號(西台南服務廠)
(65147)雲林縣北港鎮華勝路356號(北港服務廠)
(72256)臺南市佳里區同安寮72-8號(佳里服務廠)
(60059)嘉義市西區博愛路２段299號(嘉義服務廠)
(64049)雲林縣斗六市明德北路３段280號(斗六服務廠)
(71152)臺南市歸仁區中山路３段313號(歸仁服務廠)
(71076)臺南市永康區永大路３段302號(永大服務廠)
(61357)嘉義縣朴子市大?榔1285號(朴子服務廠)
(72046)臺南市官田區南?1-5號(官田服務廠)
(63745)雲林縣崙背鄉南昌路533號(崙背服務廠)
(74160)臺南市善化區興農路35號(善化服務廠)
(60064)嘉義市西區世賢路４段432號(南嘉義服務廠)
(63256)雲林縣虎尾鎮頂南路300號(虎尾服務廠)
(70970)臺南市安南區海佃路２段155號(安南服務廠)
(71045)臺南市永康區中正南路377-1號(LEXUS台南服務廠)
(62154)嘉義縣民雄鄉民雄工業區中山路2-2號(LEXUS嘉義服務廠)
(71073)臺南市永康區中正南路214號3樓(總公司)</t>
  </si>
  <si>
    <t>服務助理</t>
  </si>
  <si>
    <t>(71073)臺南市永康區中正南路214號(北台南服務廠)
(62154)嘉義縣民雄鄉民雄工業區中山路2-2號(民雄服務廠)
(63041)雲林縣斗南鎮延平路２段87號(斗南服務廠)
(70168)臺南市東區中華東路３段65號(東台南服務廠)
(73051)臺南市新營區長榮路２段1077號(新營服務廠)
(70848)臺南市安平區永華路２段868號(西台南服務廠)
(65147)雲林縣北港鎮華勝路356號(北港服務廠)
(72256)臺南市佳里區同安寮72-8號(佳里服務廠)
(60059)嘉義市西區博愛路２段299號(嘉義服務廠)
(64049)雲林縣斗六市明德北路3段280號(斗六服務廠)
(71152)臺南市歸仁區中山路３段313號(歸仁服務廠)
(71076)臺南市永康區永大路３段302號(永大服務廠)
(61357)嘉義縣朴子市大?榔1285號(朴子服務廠)
(72046)臺南市官田區南?1-5號(官田服務廠)
(63745)雲林縣崙背鄉南昌路533號(崙背服務廠)
(74160)臺南市善化區興農路35號(善化服務廠)
(60064)嘉義市西區世賢路４段432號(南嘉義服務廠)
(63256)雲林縣虎尾鎮頂南路300號(虎尾服務廠)
(70970)臺南市安南區海佃路２段155號(安南服務廠)
(71045)臺南市永康區中正南路377-1號(LEXUS台南服務廠)
(62154)嘉義縣民雄鄉民雄工業區中山路2-2號(LEXUS嘉義服務廠)
(71073)臺南市永康區中正南路214號3樓(總公司)</t>
  </si>
  <si>
    <t>服務專員</t>
  </si>
  <si>
    <t>技術專員</t>
  </si>
  <si>
    <t>政大書城股份有限公司台南分公司</t>
  </si>
  <si>
    <t>(70048)臺南市中西區西門路2段120號地下1樓
(80674)高雄市前鎮區中華五路789號二樓</t>
  </si>
  <si>
    <t>[1491]運動、休閒及文化中心經理人員</t>
  </si>
  <si>
    <t>(71069)臺南市永康區中華路12號17樓之4</t>
  </si>
  <si>
    <t>[2173]產品及服裝設計師</t>
  </si>
  <si>
    <t>晟吉實業社</t>
  </si>
  <si>
    <t>(70950)臺南市安南區郡安路6段111巷18弄11號</t>
  </si>
  <si>
    <t>電商影音行銷企劃專員</t>
  </si>
  <si>
    <t>桂田酒店股份有限公司</t>
  </si>
  <si>
    <t>(71081)臺南市永康區永安一街99號</t>
  </si>
  <si>
    <t>[2293]營養師</t>
  </si>
  <si>
    <t>[2529]其他資料庫及網路專業人員</t>
  </si>
  <si>
    <t>(70043)臺南市中西區中山路166號</t>
  </si>
  <si>
    <t>[1212]人力資源經理人員</t>
  </si>
  <si>
    <t>人資主管</t>
  </si>
  <si>
    <t>[1420]批發及零售場所經理人員</t>
  </si>
  <si>
    <t>營業幹部</t>
  </si>
  <si>
    <t>人事組員</t>
  </si>
  <si>
    <t>(70043)臺南市中西區中山路166號
(70041)臺南市中西區忠義路２段63號
(70041)臺南市中西區忠義路２段1號
(10041)臺北市中正區北平西路3號1樓</t>
  </si>
  <si>
    <t>銷售人員</t>
  </si>
  <si>
    <t>(70043)臺南市中西區中山路166號
(70041)臺南市中西區忠義路２段63號
(10041)臺北市中正區北平西路3號1樓</t>
  </si>
  <si>
    <t>啟賦科技股份有限公司</t>
  </si>
  <si>
    <t>(31066)新竹縣竹東鎮光明路126巷87弄8號3樓
(74171)臺南市善化區成功路1-6號</t>
  </si>
  <si>
    <t>Fab layout 設計高級工程師</t>
  </si>
  <si>
    <t>(74171)臺南市善化區士宏新村成功路1-6號
(31066)新竹縣竹東鎮光明路126巷87弄8號3樓</t>
  </si>
  <si>
    <t>機構設計工程師</t>
  </si>
  <si>
    <t>SEMI軟體開發工程師</t>
  </si>
  <si>
    <t>國通汽車股份有限公司</t>
  </si>
  <si>
    <t>(70262)臺南市南區中華西路1段79號
(73047)臺南市新營區民治路198號
(70168)臺南市東區中華東路3段151號
(72256)臺南市佳里區同安寮1-29號
(71067)臺南市永康區中華路995號
(71080)臺南市永康區永大路2段1296號
(74160)臺南市善化區興農路50號</t>
  </si>
  <si>
    <t>統百食品股份有限公司</t>
  </si>
  <si>
    <t>(60079)嘉義市東區保康路2號</t>
  </si>
  <si>
    <t>這一鍋餐飲股份有限公司</t>
  </si>
  <si>
    <t>凱鈿行動科技股份有限公司</t>
  </si>
  <si>
    <t>(71084)臺南市永康區中華路1-4號5樓</t>
  </si>
  <si>
    <t>網頁前端工程師</t>
  </si>
  <si>
    <t>Windows軟體研發工程師</t>
  </si>
  <si>
    <t>普威達國際企業股份有限公司</t>
  </si>
  <si>
    <t>(70051)臺南市中西區和意路一號</t>
  </si>
  <si>
    <t>森鑶企業社</t>
  </si>
  <si>
    <t>(70164)臺南市東區東門路2段385號</t>
  </si>
  <si>
    <t>華南永昌綜合證券股份有限公司虎尾分公司</t>
  </si>
  <si>
    <t>(63242)雲林縣虎尾鎮和平路1號4樓、5樓 
(60044)嘉義市西區文化路85號5樓
(61341)嘉義縣朴子市文化北路2號2樓
(64051)雲林縣斗六市太平路7號4樓
(70847)臺南市安平區府前路2段612號1、2樓 
(72149)臺南市麻豆區中山路36號4、5樓</t>
  </si>
  <si>
    <t>[3311]證券金融交易員及經紀人</t>
  </si>
  <si>
    <t>營業員</t>
  </si>
  <si>
    <t>萊恩健康事業股份有限公司</t>
  </si>
  <si>
    <t>(70941)臺南市安南區安和路1段136.138號</t>
  </si>
  <si>
    <t>健身教練</t>
  </si>
  <si>
    <t>(10349)臺北市大同區承德路1段1號4樓
(10547)臺北市松山區慶城街1號3樓
(81358)高雄市左營區博愛二路767號6樓
(33041)桃園市桃園區中正路61號8樓
(40446)臺中市北區三民路3段161號A棟14樓
(33859)桃園市蘆竹區南崁路1段122號3樓
(70043)臺南市中西區中山路166號
(40756)臺中市西屯區臺灣大道3段251號12樓</t>
  </si>
  <si>
    <t>瑞特汽車股份有限公司</t>
  </si>
  <si>
    <t>(71081)臺南市永康區中正北路300號
(70168)臺南市東區中華東路３段13-1號
(73052)臺南市新營區復興路683號
(60096)嘉義市西區北港路585號
(63050)雲林縣斗南鎮大業路232號</t>
  </si>
  <si>
    <t>(71081)臺南市永康區中正北路300號
(70155)臺南市東區中華東路3段13-1號
(73052)臺南市新營區復興路683號
(60096)嘉義市西區北港路585號
(63050)雲林縣斗南鎮大業路232號
(71041)臺南市永康區中山北路596號</t>
  </si>
  <si>
    <t>(71081)臺南市永康區中正北路300號
(70167)臺南市東區中華東路３段13-1號
(73052)臺南市新營區復興路683號
(60097)嘉義市西區北港路585號
(63050)雲林縣斗南鎮大業路232號
(71086)臺南市永康區中山北路596號</t>
  </si>
  <si>
    <t>瑞達汽車股份有限公司</t>
  </si>
  <si>
    <t>(63050)雲林縣斗南鎮大業路236號
(62154)嘉義縣民雄鄉中山路2號
(70455)臺南市北區中華北路１段1號
(71072)臺南市永康區中正北路338號</t>
  </si>
  <si>
    <t>(62154)嘉義縣民雄鄉中山路2號
(63050)雲林縣斗南鎮大業路236號
(70455)臺南市北區中華北路１段1號
(71072)臺南市永康區中正北路338號</t>
  </si>
  <si>
    <t>鉅峰實業社</t>
  </si>
  <si>
    <t>(72255)臺南市佳里區忠孝路229巷20號</t>
  </si>
  <si>
    <t>[2433]資訊及通訊技術銷售專業人員</t>
  </si>
  <si>
    <t>壽元化學工業股份有限公司</t>
  </si>
  <si>
    <t>(60061)嘉義市西區新民路128號</t>
  </si>
  <si>
    <t>產品分析研究助理</t>
  </si>
  <si>
    <t>品管分析檢驗員</t>
  </si>
  <si>
    <t>[3213]藥學技術員</t>
  </si>
  <si>
    <t>製藥監製人員</t>
  </si>
  <si>
    <t>品保專員</t>
  </si>
  <si>
    <t>工安工程師</t>
  </si>
  <si>
    <t>[7412]電力機械裝修人員</t>
  </si>
  <si>
    <t>[8191]玻璃及陶瓷生產設備操作人員</t>
  </si>
  <si>
    <t>臺南市私立貝恩托嬰中心</t>
  </si>
  <si>
    <t>(74151)臺南市善化區興安街151號1樓之5</t>
  </si>
  <si>
    <t>臺南市私立典杏文理短期補習班</t>
  </si>
  <si>
    <t>(70146)臺南市東區勝利路56之1號2樓</t>
  </si>
  <si>
    <t>臺南市私立典陸文理短期補習班</t>
  </si>
  <si>
    <t>[2395]升學及就業補習班教師</t>
  </si>
  <si>
    <t>全職教師</t>
  </si>
  <si>
    <t>臺南市私立知恩幼兒園</t>
  </si>
  <si>
    <t>(74180)臺南市善化區陽明路142巷41號</t>
  </si>
  <si>
    <t>臺南市私立晶晶托嬰中心</t>
  </si>
  <si>
    <t>(74157)臺南市善化區永福路39號</t>
  </si>
  <si>
    <t>臺南市私立慈恩幼兒園</t>
  </si>
  <si>
    <t>(71057)臺南市永康區中華西街122巷49號</t>
  </si>
  <si>
    <t>臺南市直加弄非營利幼兒園(委託台南縣幼兒托育職業工會辦理)</t>
  </si>
  <si>
    <t>(74557)臺南市安定區大同里6鄰46-2號</t>
  </si>
  <si>
    <t>劍湖山世界股份有限公司</t>
  </si>
  <si>
    <t>(64645)雲林縣古坑鄉大湖口67號</t>
  </si>
  <si>
    <t>[4120]事務秘書</t>
  </si>
  <si>
    <t>行政秘書</t>
  </si>
  <si>
    <t>翰林國際企業股份有限公司</t>
  </si>
  <si>
    <t>龍星顯示科技股份有限公司</t>
  </si>
  <si>
    <t>(71753)臺南市仁德區忠義一街50號</t>
  </si>
  <si>
    <t>[3111]物理及化學技術員</t>
  </si>
  <si>
    <t>(11503)臺北市南港區園區街3-2號7樓</t>
  </si>
  <si>
    <t>[5211]攤販及市場銷售人員</t>
  </si>
  <si>
    <t>國外業務推廣專員_台北辦公室</t>
  </si>
  <si>
    <t>騏億鑫科技股份有限公司</t>
  </si>
  <si>
    <t>(74543)臺南市安定區北園二路8號</t>
  </si>
  <si>
    <t>繪圖工程師</t>
  </si>
  <si>
    <t>璽爾森髮型設計</t>
  </si>
  <si>
    <t>(70245)臺南市南區西門路1段579號
(70048)臺南市中西區民生路1段2號3樓</t>
  </si>
  <si>
    <t>髮型設計師</t>
  </si>
  <si>
    <t>鐿錡有限公司</t>
  </si>
  <si>
    <t>助理廚師</t>
  </si>
  <si>
    <t>九達生活禮品股份有限公司</t>
  </si>
  <si>
    <t>(71151)臺南市歸仁區公園路152號
(71753)臺南市仁德區忠義一街60號</t>
  </si>
  <si>
    <t>*平面設計助理</t>
  </si>
  <si>
    <t>*平面設計師</t>
  </si>
  <si>
    <t>(64942)雲林縣二崙鄉大華路12-1號</t>
  </si>
  <si>
    <t>廠務技術員</t>
  </si>
  <si>
    <t>*CNC技術員</t>
  </si>
  <si>
    <t>*品保品管及研發人員</t>
  </si>
  <si>
    <t>*儲備幹部</t>
  </si>
  <si>
    <t>*行政人員</t>
  </si>
  <si>
    <t>*倉管員</t>
  </si>
  <si>
    <t>*生產技術及機械維修人員</t>
  </si>
  <si>
    <t>上裕營造有限公司</t>
  </si>
  <si>
    <t>(70848)臺南市安平區永華路2段248號20樓之4</t>
  </si>
  <si>
    <t>[1323]營造經理人員</t>
  </si>
  <si>
    <t>*安衛工程師</t>
  </si>
  <si>
    <t>[2142]土木工程師</t>
  </si>
  <si>
    <t>*土建工程師</t>
  </si>
  <si>
    <t>[3112]營建工程技術員</t>
  </si>
  <si>
    <t>*助理工程師</t>
  </si>
  <si>
    <t>(70848)臺南市安平區臺南市安平區永華路2段248號20樓之4</t>
  </si>
  <si>
    <t>*採購人員</t>
  </si>
  <si>
    <t>上曜建設開發股份有限公司</t>
  </si>
  <si>
    <t>(70848)臺南市安平區永華路2段248號20樓之6</t>
  </si>
  <si>
    <t>[1113]民間團體高階主管人員</t>
  </si>
  <si>
    <t>*業務副理</t>
  </si>
  <si>
    <t>[2162]都市及交通規劃師</t>
  </si>
  <si>
    <t>*開發部專員</t>
  </si>
  <si>
    <t>*業務部專員</t>
  </si>
  <si>
    <t>*建築設計部專員</t>
  </si>
  <si>
    <t>*房地產銷售專員</t>
  </si>
  <si>
    <t>[7411]建築物電力系統裝修人員</t>
  </si>
  <si>
    <t>*機電部專員</t>
  </si>
  <si>
    <t>久鼎整合稅務記帳士事務所</t>
  </si>
  <si>
    <t>(64850)雲林縣西螺鎮中正路113號
(81361)高雄市左營區文平街42號</t>
  </si>
  <si>
    <t>*會計帳務</t>
  </si>
  <si>
    <t>*文書行政</t>
  </si>
  <si>
    <t>*化學研發助理工程師</t>
  </si>
  <si>
    <t>*品保技術助理工程師</t>
  </si>
  <si>
    <t>*化學產線技術員</t>
  </si>
  <si>
    <t>大師資訊有限公司</t>
  </si>
  <si>
    <t>(70154)臺南市東區小東路244號21樓之3</t>
  </si>
  <si>
    <t>*軟體工程師</t>
  </si>
  <si>
    <t>大鼎冷鏈股份有限公司</t>
  </si>
  <si>
    <t>(60053)嘉義市西區湖子內路337號</t>
  </si>
  <si>
    <t>*行銷企劃</t>
  </si>
  <si>
    <t>*工業繪圖師</t>
  </si>
  <si>
    <t>大衛洋咖啡烘焙有限公司</t>
  </si>
  <si>
    <t>(70046)臺南市中西區府前路1段185號1樓</t>
  </si>
  <si>
    <t>*咖啡師</t>
  </si>
  <si>
    <t>(70945)臺南市安南區安豐六街52號
(70451)臺南市北區文成三路736號</t>
  </si>
  <si>
    <t>*麵包師</t>
  </si>
  <si>
    <t>(70465)臺南市北區文成三路736號
(70945)臺南市安南區安豐六街52號</t>
  </si>
  <si>
    <t>*廚房二廚</t>
  </si>
  <si>
    <t>元冊科技股份有限公司</t>
  </si>
  <si>
    <t>(70955)臺南市安南區科技三路61號</t>
  </si>
  <si>
    <t>[2152]電子工程師</t>
  </si>
  <si>
    <t>*工程部工程師</t>
  </si>
  <si>
    <t>*工程部助理工程師</t>
  </si>
  <si>
    <t>*業務人員-1</t>
  </si>
  <si>
    <t>*業務人員-2</t>
  </si>
  <si>
    <t>*採購助理-1</t>
  </si>
  <si>
    <t>*採購助理-2</t>
  </si>
  <si>
    <t>元和人力資源管理顧問有限公司</t>
  </si>
  <si>
    <t>(71052)臺南市永康區小東路689-69號14樓A3</t>
  </si>
  <si>
    <t>*總務</t>
  </si>
  <si>
    <t>元美多媒體有限公司</t>
  </si>
  <si>
    <t>(40353)臺中市西區忠義街7巷27號
(63042)雲林縣斗南鎮光復街37號</t>
  </si>
  <si>
    <t>*影像視覺設計師</t>
  </si>
  <si>
    <t>*業務專員1</t>
  </si>
  <si>
    <t>*業務專員2</t>
  </si>
  <si>
    <t>*業務助理1</t>
  </si>
  <si>
    <t>*業務助理2</t>
  </si>
  <si>
    <t>品檢人員</t>
  </si>
  <si>
    <t>天籟藝文市集商行</t>
  </si>
  <si>
    <t>(70944)臺南市安南區頂安街42號1樓</t>
  </si>
  <si>
    <t>*吧檯人員</t>
  </si>
  <si>
    <t>太盟光電科技股份有限公司</t>
  </si>
  <si>
    <t>(72047)臺南市官田區二鎮里工業南路37號</t>
  </si>
  <si>
    <t>*技術員</t>
  </si>
  <si>
    <t>木桶騷鐵板料理</t>
  </si>
  <si>
    <t>(70143)臺南市東區長榮路1段95號2樓</t>
  </si>
  <si>
    <t>*餐廳領班</t>
  </si>
  <si>
    <t>王座國際餐飲股份有限公司</t>
  </si>
  <si>
    <t>(11051)臺北市信義區松壽路20號2樓(杏子豬排信義威秀)
(24248)新北市新莊區幸福路748號2樓(杏子豬排新莊幸福)
(11065)臺北市信義區忠孝東路五段68號4樓(杏子豬排微風信義)
(10351)臺北市大同區承德路一段1號4樓(杏子豬排台北京站) 
(22041)新北市板橋區縣民大道二段7號B1(杏子豬排板橋環球)
(10041)臺北市中正區北平西路3號2樓(杏子豬排北車微風)
(23144)新北市新店區中興路三段1號1樓(杏子豬排新店家樂福)
(33859)桃園市蘆竹區南崁路一段112號5樓(杏子豬排桃園台茂)
(11088)臺北市信義區松山路11號2樓(大阪王將松山潤泰) 
(23574)新北市中和區中和路424號1樓(大阪王將中和)
(33845)桃園市蘆竹區洛陽街50號及52號(段純貞桃園南崁) 
(32085)桃園市中壢區九和六街76號(段純貞中壢九和)
(10550)臺北市松山區南京東路三段337號B2(杏子豬排微風南京)
(33859)桃園市蘆竹區南崁路一段112號(大阪王將桃園台茂)
(33044)桃園市桃園區經國路369號2樓(大阪王將經國家樂福)
(10351)臺北市大同區承德路一段1號B3(段純貞台北京站)
(11489)臺北市內湖區成功路四段188號2樓(杏子豬排內湖Citylink)
(23847)新北市樹林區樹新路40-6號7樓(杏子豬排樹林秀泰)
(23847)新北市樹林區樹新路40-6號7樓(大阪王將樹林秀泰) 
(40144)臺中市東區復興路四段186號B1(大阪王將台中大魯閣) 
(30052)新竹市北區湳雅街97號(大阪王將新竹大魯閣) 
(41267)臺中市大里區中興路一段2巷81弄55號(段純貞大里央廚)
(26049)宜蘭縣宜蘭市民權路二段38巷6號(段純貞宜蘭新月)
(81361)高雄市左營區高鐵路115號3樓(段純貞左營新光)
(80655)高雄市前鎮區三多三路217號B2(杏子豬排高雄SOGO)
(80661)高雄市前鎮區中華五路789號B1(杏子豬排高雄夢時代)
(40848)臺中市南屯區文心路一段521號(杏子豬排文心家樂福)
(70051)臺南市中西區西門路一段658號B2(杏子豬排台南西門)
(32085)桃園市中壢區元化路357號8樓(杏子豬排中壢SOGO)
(40154)臺中市東區南京路76號2樓(杏子豬排台中秀泰)
(40360)臺中市西區臺灣大道二段459號14樓(杏子豬排廣三SOGO)
(33450)桃園市八德區介壽路一段728號1樓(杏子豬排桃園廣豐)
(11474)臺北市內湖區瑞光路305號(大阪王將內湖瑞光)
(80661)高雄市前鎮區中華五路789號B1(大阪王將高雄夢時代)
(40360)臺中市西區臺灣大道二段459號13樓(大阪王將台中廣三SOGO)
(70051)臺南市中西區西門路一段658號B2(大阪王將台南西門)
(81361)高雄市左營區高鐵路123號B2(大阪王將左營新光)
(40452)臺中市北區崇德路一段649號(大阪王將台中崇德)
(24765)新北市蘆洲區長榮路40號(大阪王將蘆洲長榮)
(40360)臺中市西區公益路235號(段純貞台中公益)
(11051)臺北市信義區松壽路20號2樓(段純貞信義威秀)
(23455)新北市永和區得和路115號1樓(段純貞永和得和)
(10566)臺北市松山區市民大道六段131號2樓(段純貞松山車站)
(40360)臺中市西區臺灣大道二段459號14樓(段純貞台中廣三SOGO)
(80674)高雄市前鎮區中華五路789號7樓(段純貞高雄夢時代)
(70051)臺南市中西區西門路一段658-1號B2(段純貞台南小西門)
(11051)臺北市信義區松壽路11號B2
(30041)新竹市東區中央路229號7樓
(30052)新竹市北區湳雅街91-2號
(24251)新北市新莊區中央路280號6樓(杏子豬排新莊宏匯)
(10351)臺北市大同區承德路1段1號B3
(81355)高雄市左營區博愛二路777號4F
(33859)桃園市蘆竹區南崁路1段112 號 5樓
(80661)高雄市前鎮區中華五路789號B1</t>
  </si>
  <si>
    <t>(11051)臺北市信義區松壽路20號2樓(杏子豬排信義威秀)
(24248)新北市新莊區幸福路748號2樓(杏子豬排新莊幸福)
(11065)臺北市信義區忠孝東路五段68號4樓(杏子豬排微風信義)
(10351)臺北市大同區承德路一段1號4樓(杏子豬排台北京站) 
(22041)新北市板橋區縣民大道二段7號B1(杏子豬排板橋環球)
(10041)臺北市中正區北平西路3號2樓(杏子豬排北車微風)
(23144)新北市新店區中興路三段1號1樓(杏子豬排新店家樂福)
(33859)桃園市蘆竹區南崁路一段112號5樓(杏子豬排桃園台茂)
(11088)臺北市信義區松山路11號2樓(大阪王將松山潤泰) 
(23574)新北市中和區中和路424號1樓(大阪王將中和)
(33845)桃園市蘆竹區洛陽街50號及52號(段純貞桃園南崁) 
(32085)桃園市中壢區九和六街76號(段純貞中壢九和)
(10550)臺北市松山區南京東路三段337號B2(杏子豬排微風南京)
(33859)桃園市蘆竹區南崁路一段112號(大阪王將桃園台茂)
(33044)桃園市桃園區經國路369號2樓(大阪王將經國家樂福)
(10351)臺北市大同區承德路一段1號B3(段純貞台北京站)
(11489)臺北市內湖區成功路四段188號2樓(杏子豬排內湖Citylink)
(23847)新北市樹林區樹新路40-6號7樓(杏子豬排樹林秀泰)
(23847)新北市樹林區樹新路40-6號7樓(大阪王將樹林秀泰) 
(40144)臺中市東區復興路四段186號B1(大阪王將台中大魯閣) 
(30052)新竹市北區湳雅街97號(大阪王將新竹大魯閣) 
(41267)臺中市大里區中興路一段2巷81弄55號(段純貞大里央廚)
(26049)宜蘭縣宜蘭市民權路二段38巷6號(段純貞宜蘭新月)
(81361)高雄市左營區高鐵路115號3樓(段純貞左營新光)
(80655)高雄市前鎮區三多三路217號B2(杏子豬排高雄SOGO)
(80661)高雄市前鎮區中華五路789號B1(杏子豬排高雄夢時代)
(40848)臺中市南屯區文心路一段521號(杏子豬排文心家樂福)
(70051)臺南市中西區西門路一段658號B2(杏子豬排台南西門)
(32085)桃園市中壢區元化路357號8樓(杏子豬排中壢SOGO)
(40154)臺中市東區南京路76號2樓(杏子豬排台中秀泰)
(40360)臺中市西區臺灣大道二段459號14樓(杏子豬排廣三SOGO)
(33450)桃園市八德區介壽路一段728號1樓(杏子豬排桃園廣豐)
(11474)臺北市內湖區瑞光路305號(大阪王將內湖瑞光)
(80661)高雄市前鎮區中華五路789號B1(大阪王將高雄夢時代)
(40360)臺中市西區臺灣大道二段459號13樓(大阪王將台中廣三SOGO)
(70051)臺南市中西區西門路一段658號B2(大阪王將台南西門)
(81361)高雄市左營區高鐵路123號B2(大阪王將左營新光)
(40452)臺中市北區崇德路一段649號(大阪王將台中崇德)
(24765)新北市蘆洲區長榮路40號(大阪王將蘆洲長榮)
(40360)臺中市西區公益路235號(段純貞台中公益)
(11051)臺北市信義區松壽路20號2樓(段純貞信義威秀)
(23455)新北市永和區得和路115號1樓(段純貞永和得和)
(10566)臺北市松山區市民大道六段131號2樓(段純貞松山車站)
(40360)臺中市西區臺灣大道二段459號14樓(段純貞台中廣三SOGO)
(80674)高雄市前鎮區中華五路789號7樓(段純貞高雄夢時代)
(70051)臺南市中西區西門路一段658-1號B2(段純貞台南小西門)
(11051)臺北市信義區松壽路11號B2
(30041)新竹市東區中央路229號7樓
(30052)新竹市北區湳雅街91-2號
(24251)新北市新莊區中央路280號6樓(杏子豬排新莊宏匯)</t>
  </si>
  <si>
    <t>外場服務人員</t>
  </si>
  <si>
    <t>(11051)臺北市信義區松壽路20號2樓(杏子豬排信義威秀)
(24248)新北市新莊區幸福路748號2樓(杏子豬排新莊幸福)
(11065)臺北市信義區忠孝東路五段68號4樓(杏子豬排微風信義)
(10351)臺北市大同區承德路一段1號4樓(杏子豬排台北京站) 
(22041)新北市板橋區縣民大道二段7號B1(杏子豬排板橋環球)
(10041)臺北市中正區北平西路3號2樓(杏子豬排北車微風)
(23144)新北市新店區中興路三段1號1樓(杏子豬排新店家樂福)
(33859)桃園市蘆竹區南崁路一段112號5樓(杏子豬排桃園台茂)
(11088)臺北市信義區松山路11號2樓(大阪王將松山潤泰) 
(23574)新北市中和區中和路424號1樓(大阪王將中和)
(33845)桃園市蘆竹區洛陽街50號及52號(段純貞桃園南崁) 
(32085)桃園市中壢區九和六街76號(段純貞中壢九和)
(10550)臺北市松山區南京東路三段337號B2(杏子豬排微風南京)
(33859)桃園市蘆竹區南崁路一段112號(大阪王將桃園台茂)
(33044)桃園市桃園區經國路369號2樓(大阪王將經國家樂福)
(10351)臺北市大同區承德路一段1號B3(段純貞台北京站)
(11489)臺北市內湖區成功路四段188號2樓(杏子豬排內湖Citylink)
(23847)新北市樹林區樹新路40-6號7樓(杏子豬排樹林秀泰)
(23847)新北市樹林區樹新路40-6號7樓(大阪王將樹林秀泰) 
(40144)臺中市東區復興路四段186號B1(大阪王將台中大魯閣) 
(30052)新竹市北區湳雅街97號(大阪王將新竹大魯閣) 
(41267)臺中市大里區中興路一段2巷81弄55號(段純貞大里央廚)
(26049)宜蘭縣宜蘭市民權路二段38巷6號(段純貞宜蘭新月)
(81361)高雄市左營區高鐵路115號3樓(段純貞左營新光)
(80655)高雄市前鎮區三多三路217號B2(杏子豬排高雄SOGO)
(80661)高雄市前鎮區中華五路789號B1(杏子豬排高雄夢時代)
(40848)臺中市南屯區文心路一段521號(杏子豬排文心家樂福)
(70051)臺南市中西區西門路一段658號B2(杏子豬排台南西門)
(32085)桃園市中壢區元化路357號8樓(杏子豬排中壢SOGO)
(40154)臺中市東區南京路76號2樓(杏子豬排台中秀泰)
(40360)臺中市西區臺灣大道二段459號14樓(杏子豬排廣三SOGO)
(33450)桃園市八德區介壽路一段728號1樓(杏子豬排桃園廣豐)
(11474)臺北市內湖區瑞光路305號(大阪王將內湖瑞光)
(80661)高雄市前鎮區中華五路789號B1(大阪王將高雄夢時代)
(40360)臺中市西區臺灣大道二段459號13樓(大阪王將台中廣三SOGO)
(70051)臺南市中西區西門路一段658號B2(大阪王將台南西門)
(81361)高雄市左營區高鐵路123號B2(大阪王將左營新光)
(40452)臺中市北區崇德路一段649號(大阪王將台中崇德)
(24765)新北市蘆洲區長榮路40號(大阪王將蘆洲長榮)
(40360)臺中市西區公益路235號(段純貞台中公益)
(11051)臺北市信義區松壽路20號2樓(段純貞信義威秀)
(23455)新北市永和區得和路115號1樓(段純貞永和得和)
(10566)臺北市松山區市民大道六段131號2樓(段純貞松山車站)
(40360)臺中市西區臺灣大道二段459號14樓(段純貞台中廣三SOGO)
(80674)高雄市前鎮區中華五路789號7樓(段純貞高雄夢時代)
(70051)臺南市中西區西門路一段658-1號B2(段純貞台南小西門)
(11051)臺北市信義區松壽路11號B2
(30041)新竹市東區中央路229號7樓
(30052)新竹市北區湳雅街91-2號
(24251)新北市新莊區中央路280號6樓(杏子豬排新莊宏匯)
(33858)桃園市蘆竹區南崁路一段 112 號 5樓
(10351)臺北市大同區承德路1段1號B3
(10041)臺北市中正區忠孝西路1段38號B1
(23150)新北市新店區中央路157號5F
(81355)高雄市左營區博愛二路777號4F
(80661)高雄市前鎮區中華五路789號B1</t>
  </si>
  <si>
    <t>以登企業有限公司</t>
  </si>
  <si>
    <t>(70958)臺南市安南區安通路4段46號</t>
  </si>
  <si>
    <t>*美容師</t>
  </si>
  <si>
    <t>卡多利亞食品股份有限公司</t>
  </si>
  <si>
    <t>(73143)臺南市後壁區後壁42-27號</t>
  </si>
  <si>
    <t>*基礎作業員</t>
  </si>
  <si>
    <t>*機構研發工程師</t>
  </si>
  <si>
    <t>*新案製改儲備幹部</t>
  </si>
  <si>
    <t>*CNC銑床機台技術員</t>
  </si>
  <si>
    <t>*CNC銑床機台儲備幹部</t>
  </si>
  <si>
    <t>*表面處理機台技術員</t>
  </si>
  <si>
    <t>*表面處理機台儲備幹部</t>
  </si>
  <si>
    <t>美編助理</t>
  </si>
  <si>
    <t>[2432]公關專業人員</t>
  </si>
  <si>
    <t>人資助理</t>
  </si>
  <si>
    <t>大廳服務員</t>
  </si>
  <si>
    <t>台灣恩慈股份有限公司</t>
  </si>
  <si>
    <t>(62250)嘉義縣大林鎮大埔美園區二路31號</t>
  </si>
  <si>
    <t>*設備工程師</t>
  </si>
  <si>
    <t>*機械工程師</t>
  </si>
  <si>
    <t>(11270)臺北市北投區中央南路2段16-2號5樓</t>
  </si>
  <si>
    <t>*主辦會計</t>
  </si>
  <si>
    <t>*會計助理</t>
  </si>
  <si>
    <t>(62250)嘉義縣大林鎮大埔美園區二路31號
(33373)桃園市龜山區大湖路160巷235-1號</t>
  </si>
  <si>
    <t>*作業員</t>
  </si>
  <si>
    <t>*餐飲服務人員(進階)7-9</t>
  </si>
  <si>
    <t>*餐飲服務人員7-9</t>
  </si>
  <si>
    <t>*餐飲服務人員7-9(3萬)</t>
  </si>
  <si>
    <t>台灣善合股份有限公司</t>
  </si>
  <si>
    <t>(71746)臺南市仁德區二空路100號1樓</t>
  </si>
  <si>
    <t>[2299]未分類其他醫療保健專業人員</t>
  </si>
  <si>
    <t>*居家服務督導員</t>
  </si>
  <si>
    <t>*測量員及製圖員</t>
  </si>
  <si>
    <t>*測量師及製圖師</t>
  </si>
  <si>
    <t>弘博鋼鐵股份有限公司</t>
  </si>
  <si>
    <t>(72046)臺南市官田區二鎮里成功街67號</t>
  </si>
  <si>
    <t>*機械技術員</t>
  </si>
  <si>
    <t>弘運鋼鐵工業股份有限公司</t>
  </si>
  <si>
    <t>(72046)臺南市官田區二鎮里成功街69號</t>
  </si>
  <si>
    <t>*機械操作員</t>
  </si>
  <si>
    <t>正一直線機械廠股份有限公司</t>
  </si>
  <si>
    <t>(70955)臺南市安南區工業一路99號</t>
  </si>
  <si>
    <t>*研發製圖</t>
  </si>
  <si>
    <t>永大機械工程股份有限公司</t>
  </si>
  <si>
    <t>(71064)臺南市永康區南興路48巷76號</t>
  </si>
  <si>
    <t>*電機技師</t>
  </si>
  <si>
    <t>*國貿業務</t>
  </si>
  <si>
    <t>永全汽車股份有限公司</t>
  </si>
  <si>
    <t>(71752)臺南市仁德區中山路12號</t>
  </si>
  <si>
    <t>*汽車引擎學徒</t>
  </si>
  <si>
    <t>永全事業股份有限公司</t>
  </si>
  <si>
    <t>(71752)臺南市仁德區中山路12號
(71081)臺南市永康區中正北路271號</t>
  </si>
  <si>
    <t>*服務專員</t>
  </si>
  <si>
    <t>永吉發股份有限公司</t>
  </si>
  <si>
    <t>(63858)雲林縣麥寮鄉豐安路895號</t>
  </si>
  <si>
    <t>*現場工程師</t>
  </si>
  <si>
    <t>*職安人員</t>
  </si>
  <si>
    <t>*製程工程師</t>
  </si>
  <si>
    <t>*開發工程師</t>
  </si>
  <si>
    <t>*模設工程師</t>
  </si>
  <si>
    <t>*生產管理人員</t>
  </si>
  <si>
    <t>[7321]印刷前置工作人員</t>
  </si>
  <si>
    <t>*美工人員</t>
  </si>
  <si>
    <t>*輪班品保員</t>
  </si>
  <si>
    <t>*輪班技術員</t>
  </si>
  <si>
    <t>*輪班包裝員</t>
  </si>
  <si>
    <t>玉膳股份有限公司</t>
  </si>
  <si>
    <t>(82944)高雄市湖內區中山路１段711號
(71004)臺南市永康區中華路901號
(72263)臺南市佳里區佳里興606號
(73657)臺南市柳營區太康里201號</t>
  </si>
  <si>
    <t>團膳事務員</t>
  </si>
  <si>
    <t>物管助理</t>
  </si>
  <si>
    <t>白鹿動畫有限公司</t>
  </si>
  <si>
    <t>(70460)臺南市北區西門路4段455號四樓之一</t>
  </si>
  <si>
    <t>*行政會計</t>
  </si>
  <si>
    <t>(70460)臺南市北區西門路4段455號4樓之1</t>
  </si>
  <si>
    <t>[3439]其他藝術及文化有關助理專業人員</t>
  </si>
  <si>
    <t>*合成師</t>
  </si>
  <si>
    <t>禾蛋蛋品股份有限公司</t>
  </si>
  <si>
    <t>(62248)嘉義縣大林鎮沙崙234之89號</t>
  </si>
  <si>
    <t>工務人員</t>
  </si>
  <si>
    <t>洗選蛋作業員</t>
  </si>
  <si>
    <t>[6022]家禽飼育人員</t>
  </si>
  <si>
    <t>蛋雞飼養人員</t>
  </si>
  <si>
    <t>立合公關行銷有限公司</t>
  </si>
  <si>
    <t>(70847)臺南市安平區文平路461巷21弄27號</t>
  </si>
  <si>
    <t>*企劃</t>
  </si>
  <si>
    <t>*設計</t>
  </si>
  <si>
    <t>伊頓飛瑞慕品股份有限公司</t>
  </si>
  <si>
    <t>(71841)臺南市關廟區保東路269之1號</t>
  </si>
  <si>
    <t>[8141]橡膠製品機械操作人員</t>
  </si>
  <si>
    <t>*生產作業員B</t>
  </si>
  <si>
    <t>先知科技股份有限公司</t>
  </si>
  <si>
    <t>(70164)臺南市東區東門路2段299號3樓</t>
  </si>
  <si>
    <t>會計</t>
  </si>
  <si>
    <t>[2511]系統分析及設計師</t>
  </si>
  <si>
    <t>演算法開發工程師</t>
  </si>
  <si>
    <t>前後端工程師</t>
  </si>
  <si>
    <t>光拓工業有限公司</t>
  </si>
  <si>
    <t>(71841)臺南市關廟區關新路２段458號</t>
  </si>
  <si>
    <t>*品保技術員</t>
  </si>
  <si>
    <t>*SMT技術員</t>
  </si>
  <si>
    <t>吉立寶投資股份有限公司</t>
  </si>
  <si>
    <t>(71152)臺南市歸仁區中山路3段455號</t>
  </si>
  <si>
    <t>*櫃檯員</t>
  </si>
  <si>
    <t>*總務助理</t>
  </si>
  <si>
    <t>[5296]餐食服務櫃台工作人員</t>
  </si>
  <si>
    <t>*訂席專員</t>
  </si>
  <si>
    <t>*餐飲服務員</t>
  </si>
  <si>
    <t>*房務員</t>
  </si>
  <si>
    <t>宇田商旅股份有限公司</t>
  </si>
  <si>
    <t>(74191)臺南市善化區陽光大道68號10樓
(74448)臺南市新市區陽光大道68號10樓</t>
  </si>
  <si>
    <t>[4221]旅遊諮詢及有關事務人員</t>
  </si>
  <si>
    <t>*訂房專員</t>
  </si>
  <si>
    <t>宇榮高爾夫科技股份有限公司</t>
  </si>
  <si>
    <t>(64064)雲林縣斗六市科工十六路17號</t>
  </si>
  <si>
    <t>*U線作業員</t>
  </si>
  <si>
    <t>*射出技術員</t>
  </si>
  <si>
    <t>*球研技術員</t>
  </si>
  <si>
    <t>*移印技術員</t>
  </si>
  <si>
    <t>*噴漆技術員</t>
  </si>
  <si>
    <t>*球心副組長</t>
  </si>
  <si>
    <t>*繪圖加工技術員</t>
  </si>
  <si>
    <t>[4312]統計、財務及保險事務人員</t>
  </si>
  <si>
    <t>*財會管理師</t>
  </si>
  <si>
    <t>*模具技術員</t>
  </si>
  <si>
    <t>*移印作業員</t>
  </si>
  <si>
    <t>*噴漆作業員</t>
  </si>
  <si>
    <t>*繪圖設計師</t>
  </si>
  <si>
    <t>(70842)臺南市安平區慶平路571號16F
(54066)南投縣南投市工業南六路6號
(70266)臺南市南區中華西路一段111號3樓之3
(32063)桃園市中壢區東園路16號
(70844)臺南市安平區建平七街270號
(74151)臺南市善化區益民寮60號
(70059)臺南市中西區金華路4段51號2F
(64064)雲林縣斗六市科一段42地號
(40763)臺中市西屯區科園路21號317室
(82060)高雄市岡山區和平段1520、1521、1522地號
(70101)臺南市東區大學路1號(勝利校區)
(42152)臺中市后里區后科路一段友達3號門往南走約200公尺新鉅中科工地
(70842)臺南市安平區慶平路571號13樓</t>
  </si>
  <si>
    <t>*營建機電工程師</t>
  </si>
  <si>
    <t>(70842)臺南市安平區慶平路571號16樓
(54066)南投縣南投市工業南六路6號
(70266)臺南市南區中華西路一段111號3樓之3
(32063)桃園市中壢區東園路16號
(70844)臺南市安平區建平七街270號
(74151)臺南市善化區益民寮60號
(70059)臺南市中西區金華路4段51號2F
(64064)雲林縣斗六市科一段42地號
(40763)臺中市西屯區科園路21號317室
(82060)高雄市岡山區和平段1520、1521、1522地號
(70101)臺南市東區大學路1號(勝利校區)
(42152)臺中市后里區后科路一段友達3號門往南走約200公尺新鉅中科工地
(70842)臺南市安平區慶平路571號13樓</t>
  </si>
  <si>
    <t>*營建機電助理工程師</t>
  </si>
  <si>
    <t>(70842)臺南市安平區慶平路571號16樓</t>
  </si>
  <si>
    <t>[3295]環境及職業衛生技術員</t>
  </si>
  <si>
    <t>*職業安全衛生管理員</t>
  </si>
  <si>
    <t>(70842)臺南市安平區慶平路571號16樓
(32063)桃園市中壢區東園路16號
(70842)臺南市安平區慶平路571號13樓</t>
  </si>
  <si>
    <t>成功馬光中醫診所</t>
  </si>
  <si>
    <t>(70143)臺南市東區長榮路3段121號</t>
  </si>
  <si>
    <t>[3299]未分類其他醫療保健助理專業人員</t>
  </si>
  <si>
    <t>*診助人員</t>
  </si>
  <si>
    <t>江井精密工業股份有限公司</t>
  </si>
  <si>
    <t>(64064)雲林縣斗六市雲科路3段96號</t>
  </si>
  <si>
    <t>*業務助理</t>
  </si>
  <si>
    <t>百合馬光中醫診所</t>
  </si>
  <si>
    <t>(71079)臺南市永康區中華二路350號</t>
  </si>
  <si>
    <t>(60646)嘉義縣中埔鄉大義路375巷2弄43號
(60047)嘉義市西區西榮里蘭井街307號1樓</t>
  </si>
  <si>
    <t>*客服諮詢專員</t>
  </si>
  <si>
    <t>*學習推廣專員</t>
  </si>
  <si>
    <t>*發行物流人員</t>
  </si>
  <si>
    <t>*發行會計人員</t>
  </si>
  <si>
    <t>*編輯人員</t>
  </si>
  <si>
    <t>志鋼金屬股份有限公司</t>
  </si>
  <si>
    <t>(71041)臺南市永康區環工路53號
(71041)臺南市永康區永科環路598號</t>
  </si>
  <si>
    <t>[7213]板金人員</t>
  </si>
  <si>
    <t>*板金技術人員</t>
  </si>
  <si>
    <t>[8201]機械組裝人員</t>
  </si>
  <si>
    <t>*組立人員</t>
  </si>
  <si>
    <t>沅豐食品有限公司</t>
  </si>
  <si>
    <t>(70252)臺南市南區新忠路1-1號</t>
  </si>
  <si>
    <t>*外場服務員</t>
  </si>
  <si>
    <t>*內場人員</t>
  </si>
  <si>
    <t>亞立邦科技股份有限公司</t>
  </si>
  <si>
    <t>(70844)臺南市安平區建平五街22巷36弄46號1樓</t>
  </si>
  <si>
    <t>*出貨品檢人員</t>
  </si>
  <si>
    <t>亞泓企業股份有限公司</t>
  </si>
  <si>
    <t>(60082)嘉義市東區文化路864巷29號</t>
  </si>
  <si>
    <t>[7922]家具木工及有關工作人員</t>
  </si>
  <si>
    <t>*拆單製圖人員</t>
  </si>
  <si>
    <t>[8171]木材加工設備操作人員</t>
  </si>
  <si>
    <t>*機台操作人員(1)</t>
  </si>
  <si>
    <t>*機台操作人員(2)</t>
  </si>
  <si>
    <t>*採購員</t>
  </si>
  <si>
    <t>[7232]航空器維修人員</t>
  </si>
  <si>
    <t>*維修人員</t>
  </si>
  <si>
    <t>亞圖國際有限公司</t>
  </si>
  <si>
    <t>(71083)臺南市永康區大橋一街189-1號</t>
  </si>
  <si>
    <t>*網路行銷助理</t>
  </si>
  <si>
    <t>京城商業銀行股份有限公司</t>
  </si>
  <si>
    <t>(71243)臺南市新化區南市新化區中山路586號
(71443)臺南市玉井區台南市玉井區中山路130號
(71742)臺南市仁德區台南市仁德區中山路365號1、2F
(80053)高雄市新興區高雄市新興區七賢一路176號1、2樓
(80794)高雄市三民區高雄市三民區裕誠路110號
(81153)高雄市楠梓區高雄市楠梓區益群路67號1樓
(81357)高雄市左營區高雄市左營區博愛二路150號1樓
(82065)高雄市岡山區高雄市岡山區中山北路176號
(10549)臺北市松山區台北市松山區敦化北路167號8樓
(10688)臺北市大安區台北市大安區仁愛路四段75號2F
(11062)臺北市信義區台北市信義區忠孝東路5段743巷29號
(11492)臺北市內湖區台北市內湖區瑞光路394號1樓
(22063)新北市板橋區新北市板橋區中山路一段3號1F、地下1F
(23146)新北市新店區新北市新店區中正路190號9樓
(23551)新北市中和區新北市中和區中正路878號1F
(24252)新北市新莊區新北市新莊區頭前路146號1樓
(24747)新北市蘆洲區新北市蘆洲區集賢路232號1F
(30051)新竹市北區新竹市北區中正路180號、180號2樓之1、2
(30072)新竹市東區新竹市東區關新路227、229、231號
(32084)桃園市中壢區園市中壢區普義路175號1樓
(33065)桃園市桃園區桃園市中華路106~108號1～3F
(33858)桃園市蘆竹區桃園市蘆竹區新南路一段117號
(40466)臺中市北區台中市北區忠明路200號1F
(40866)臺中市南屯區台中市南屯區文心路1段320號1、2F
(41283)臺中市大里區台中市大里區大明路408號1、2樓
(50047)彰化縣彰化市彰化縣彰化市華山路134、136號地下1樓-5樓
(60049)嘉義市西區嘉義市西區林森西路175號
(60054)嘉義市西區嘉義市西區新民路784號
(60341)嘉義縣梅山鄉嘉義縣梅山鄉中山路126號
(60447)嘉義縣竹崎鄉嘉義縣竹崎鄉竹崎村中山路221之1號
(60658)嘉義縣中埔鄉嘉義縣中埔鄉和睦村中山路五段867號
(60851)嘉義縣水上鄉嘉義縣水上鄉中興路317號
(61257)嘉義縣太保市嘉義縣太保市北港路二段166之17號
(61341)嘉義縣朴子市嘉義縣朴子市山通路43號
(62142)嘉義縣民雄鄉嘉義縣民雄鄉民生路6號
(62241)嘉義縣大林鎮嘉義縣大林鎮祥和路291號1F
(63052)雲林縣斗南鎮雲林縣斗南鎮中正路131號
(63242)雲林縣虎尾鎮雲林縣虎尾鎮公安路133號1F
(63741)雲林縣崙背鄉雲林縣崙背鄉中山路375號
(64050)雲林縣斗六市雲林縣斗六市民生路128號1F
(64855)雲林縣西螺鎮雲林縣西螺鎮福興路166號
(65142)雲林縣北港鎮林縣北港鎮民主路61號
(70050)臺南市中西區台南市中西區忠義路二段69號1、2F
(70051)臺南市中西區台南市中西區西門路一段506號
(70149)臺南市東區台南市東區裕農路619-2號
(70158)臺南市東區台南市東區仁和路106號1F
(70165)臺南市東區台南市東區林森路二段98號1、2F
(70241)臺南市南區台南市南區新興路357、359號
(70450)臺南市北區台南市北區西門路四段15號1F
(70456)臺南市北區台南市北區開元路280號
(70945)臺南市安南區台南市安南區安和路二段241號1、2F
(70951)臺南市安南區台南市安南區海佃路一段366號
(71072)臺南市永康區台南市永康區中正北路54號
(71087)臺南市永康區台南市永康區永大路二段27號
(71146)臺南市歸仁區台南市歸仁區中山路二段29號
(71846)臺南市關廟區台南市關廟區文衡路17號
(72149)臺南市麻豆區台南市麻豆區中山路83號1、2F
(72253)臺南市佳里區台南市佳里區東寧里文化路203號1、2F
(72341)臺南市西港區台南市西港區中山路344號
(72641)臺南市學甲區台南市學甲區濟生路111號
(73045)臺南市新營區台南市新營區中山路148號
(73242)臺南市白河區台南市白河區國光路7號
(73443)臺南市六甲區台南市六甲區中正路491號
(73747)臺南市鹽水區台南市鹽水區中正路15號
(74157)臺南市善化區台南市善化區中山路452號
(74447)臺南市新市區台南市新市區中正路240號</t>
  </si>
  <si>
    <t>[4211]銀行櫃員及有關事務人員</t>
  </si>
  <si>
    <t>*助理辦事員</t>
  </si>
  <si>
    <t>佳大建材工業股份有限公司</t>
  </si>
  <si>
    <t>(74167)臺南市善化區北子店611號</t>
  </si>
  <si>
    <t>*機械維修人員</t>
  </si>
  <si>
    <t>*堆高機人員</t>
  </si>
  <si>
    <t>*倉管人員</t>
  </si>
  <si>
    <t>*操作員</t>
  </si>
  <si>
    <t>*銷售顧問</t>
  </si>
  <si>
    <t>*維修技師</t>
  </si>
  <si>
    <t>典新髮型美容坊</t>
  </si>
  <si>
    <t>(72257)臺南市佳里區光復路218號</t>
  </si>
  <si>
    <t>*設計師</t>
  </si>
  <si>
    <t>奇美食品股份有限公司</t>
  </si>
  <si>
    <t>(71755)臺南市仁德區機場路1008號</t>
  </si>
  <si>
    <t>行銷活動企劃專員</t>
  </si>
  <si>
    <t>日本國外業務專員</t>
  </si>
  <si>
    <t>新產品開發專案專員</t>
  </si>
  <si>
    <t>(82942)高雄市湖內區中山路２段51號</t>
  </si>
  <si>
    <t>職業安全衛生專員</t>
  </si>
  <si>
    <t>烘焙人員</t>
  </si>
  <si>
    <t>(82942)高雄市湖內區中山路２段51號
(71755)臺南市仁德區機場路1008號</t>
  </si>
  <si>
    <t>生產線班組長</t>
  </si>
  <si>
    <t>設備維修工程師</t>
  </si>
  <si>
    <t>*CNC銑床人員</t>
  </si>
  <si>
    <t>*機械繪圖人員</t>
  </si>
  <si>
    <t>*品管人員</t>
  </si>
  <si>
    <t>*倉儲作業人員</t>
  </si>
  <si>
    <t>*焊接人員</t>
  </si>
  <si>
    <t>*送貨司機</t>
  </si>
  <si>
    <t>放肆國際貿易股份有限公司</t>
  </si>
  <si>
    <t>(70245)臺南市南區興昌路7號1樓</t>
  </si>
  <si>
    <t>[2171]室內設計師</t>
  </si>
  <si>
    <t>*室內設計助理</t>
  </si>
  <si>
    <t>*半技師</t>
  </si>
  <si>
    <t>松井生技開發食品有限公司</t>
  </si>
  <si>
    <t>(61250)嘉義縣太保市後潭里453-5號</t>
  </si>
  <si>
    <t>(61242)嘉義縣太保市新埤舊埤里5-20號
(61250)嘉義縣太保市後潭453-7號</t>
  </si>
  <si>
    <t>(61242)嘉義縣太保市新埤舊埤里5-20號
(61250)嘉義縣太保市後潭里453-5號</t>
  </si>
  <si>
    <t>現場包裝員</t>
  </si>
  <si>
    <t>(70157)臺南市東區自由路2段183號</t>
  </si>
  <si>
    <t>*營造業務助理</t>
  </si>
  <si>
    <t>*工地主任</t>
  </si>
  <si>
    <t>欣技髮型美容坊</t>
  </si>
  <si>
    <t>(70156)臺南市東區崇學路136號</t>
  </si>
  <si>
    <t>欣奇商行</t>
  </si>
  <si>
    <t>(71066)臺南市永康區新中街157號1樓</t>
  </si>
  <si>
    <t>*店員</t>
  </si>
  <si>
    <t>*業務人員</t>
  </si>
  <si>
    <t>*物管人員1</t>
  </si>
  <si>
    <t>*物管人員2</t>
  </si>
  <si>
    <t>欣鑫髮型美容坊</t>
  </si>
  <si>
    <t>(71070)臺南市永康區大灣路1034號</t>
  </si>
  <si>
    <t>泛科知識股份有限公司</t>
  </si>
  <si>
    <t>(70049)臺南市中西區南門路21號</t>
  </si>
  <si>
    <t>辦事員</t>
  </si>
  <si>
    <t>*網頁設計師</t>
  </si>
  <si>
    <t>*會計高級管理師</t>
  </si>
  <si>
    <t>*會計管理師</t>
  </si>
  <si>
    <t>*客服助理</t>
  </si>
  <si>
    <t>*客服顧問</t>
  </si>
  <si>
    <t>*程式工程師</t>
  </si>
  <si>
    <t>*業務</t>
  </si>
  <si>
    <t>社團法人台南市基督教青年會</t>
  </si>
  <si>
    <t>(70054)臺南市中西區民生路2段200號</t>
  </si>
  <si>
    <t>[2399]未分類其他教學專業人員</t>
  </si>
  <si>
    <t>*運動指導員</t>
  </si>
  <si>
    <t>社團法人雲林縣身心障礙者重建協會</t>
  </si>
  <si>
    <t>(63050)雲林縣斗南鎮大同路444巷41號</t>
  </si>
  <si>
    <t>[3412]社會工作助理專業人員</t>
  </si>
  <si>
    <t>*社工助理</t>
  </si>
  <si>
    <t>肯吉威企業有限公司</t>
  </si>
  <si>
    <t>(70242)臺南市南區永成路2段838號</t>
  </si>
  <si>
    <t>虎山雷商行</t>
  </si>
  <si>
    <t>(71755)臺南市仁德區文賢路1段31號</t>
  </si>
  <si>
    <t>烘培店員</t>
  </si>
  <si>
    <t>采立髮型美容坊</t>
  </si>
  <si>
    <t>(70058)臺南市中西區文賢路208號</t>
  </si>
  <si>
    <t>采靜髮型美容坊</t>
  </si>
  <si>
    <t>(70251)臺南市南區金華路1段242號</t>
  </si>
  <si>
    <t>長利科技股份有限公司</t>
  </si>
  <si>
    <t>(71041)臺南市永康區永科環路115號</t>
  </si>
  <si>
    <t>*工程師</t>
  </si>
  <si>
    <t>*業務助理-1</t>
  </si>
  <si>
    <t>*業務助理-2</t>
  </si>
  <si>
    <t>*會計助理-1</t>
  </si>
  <si>
    <t>*會計助理-2</t>
  </si>
  <si>
    <t>長春健康素食餐飲有限公司</t>
  </si>
  <si>
    <t>(71079)臺南市永康區中華路410號
(70155)臺南市東區中華東路2段131-1號
(70845)臺南市安平區華平路541號
(70260)臺南市南區金華路2段101號
(70060)臺南市中西區民族路3段274號
(70173)臺南市東區崇德路781號
(70442)臺南市北區開元路355-3號
(70150)臺南市東區大同路1段201號
(70958)臺南市安南區安和路1段59-1號
(70951)臺南市安南區海佃路1段378號</t>
  </si>
  <si>
    <t>阿里山之峰股份有限公司</t>
  </si>
  <si>
    <t>(60093)嘉義市西區自由路468號</t>
  </si>
  <si>
    <t>*服務員</t>
  </si>
  <si>
    <t>*接待人員</t>
  </si>
  <si>
    <t>*櫃檯人員(大夜班)</t>
  </si>
  <si>
    <t>*櫃檯人員(日班及晚班)</t>
  </si>
  <si>
    <t>[9199]未分類其他清潔工</t>
  </si>
  <si>
    <t>*房務人員</t>
  </si>
  <si>
    <t>*生管人員</t>
  </si>
  <si>
    <t>冠閣大飯店股份有限公司</t>
  </si>
  <si>
    <t>(60088)嘉義市西區忠順一街27號</t>
  </si>
  <si>
    <t>房務清潔人員</t>
  </si>
  <si>
    <t>南台彩藝印刷廠股份有限公司</t>
  </si>
  <si>
    <t>(70266)臺南市南區台南市南區中華西路一段85號(一廠)</t>
  </si>
  <si>
    <t>(70254)臺南市南區台南市南區新義南路10號(二廠)</t>
  </si>
  <si>
    <t>[7319]其他手工藝工作人員</t>
  </si>
  <si>
    <t>*手工包裝人員</t>
  </si>
  <si>
    <t>[7322]印刷人員</t>
  </si>
  <si>
    <t>*印刷人員</t>
  </si>
  <si>
    <t>[7323]裝訂及有關工作人員</t>
  </si>
  <si>
    <t>*印刷成品裁切人員</t>
  </si>
  <si>
    <t>南嘉髮型美容坊</t>
  </si>
  <si>
    <t>(71075)臺南市永康區中山南路8號</t>
  </si>
  <si>
    <t>威爾森文教事業股份有限公司附設臺南市私立威爾森人文藝術幼兒園</t>
  </si>
  <si>
    <t>(70173)臺南市東區崇德十六街17號</t>
  </si>
  <si>
    <t>宣禹實業股份有限公司</t>
  </si>
  <si>
    <t>(74342)臺南市山上區明和里北勢洲22-1號</t>
  </si>
  <si>
    <t>*助理設計工程師</t>
  </si>
  <si>
    <t>*業務專員</t>
  </si>
  <si>
    <t>*採購專員</t>
  </si>
  <si>
    <t>*品保專員</t>
  </si>
  <si>
    <t>*活動企劃</t>
  </si>
  <si>
    <t>*軟體助理工程師</t>
  </si>
  <si>
    <t>電子商務系統企劃助理</t>
  </si>
  <si>
    <t>盈杏有限公司</t>
  </si>
  <si>
    <t>(64063)雲林縣斗六市鎮南路1009號</t>
  </si>
  <si>
    <t>*上釉學徒</t>
  </si>
  <si>
    <t>約書亞環保有限公司</t>
  </si>
  <si>
    <t>(64054)雲林縣斗六市雲林路3段443號1樓</t>
  </si>
  <si>
    <t>*行政助理</t>
  </si>
  <si>
    <t>[9502]環境清掃工</t>
  </si>
  <si>
    <t>*環衛人員儲備幹部</t>
  </si>
  <si>
    <t>美帥餐飲事業股份有限公司</t>
  </si>
  <si>
    <t>(70167)臺南市東區中華東路3段360號14樓</t>
  </si>
  <si>
    <t>*外場人員</t>
  </si>
  <si>
    <t>致達應材股份有限公司</t>
  </si>
  <si>
    <t>(70955)臺南市安南區工業二路31號</t>
  </si>
  <si>
    <t>*研發工程師</t>
  </si>
  <si>
    <t>茂霖食品股份有限公司</t>
  </si>
  <si>
    <t>(70955)臺南市安南區工業八路28號</t>
  </si>
  <si>
    <t>[1221]行銷及有關經理人員</t>
  </si>
  <si>
    <t>*國外業務專員</t>
  </si>
  <si>
    <t>*生管儲備員</t>
  </si>
  <si>
    <t>*生產技術員</t>
  </si>
  <si>
    <t>香港商世界健身事業有限公司台南分公司</t>
  </si>
  <si>
    <t>(70043)臺南市中西區中山路166號B1
(71049)臺南市永康區中華路725之1號底一層之1
(70143)臺南市東區長榮路1段181號3樓
(70246)臺南市南區樹林街2段227號
(70465)臺南市北區西門路4段61號及四段65巷47號 
(74151)臺南市善化區中正路363號
(70155)臺南市東區中華東路1段70號2樓
(70057)臺南市中西區中華西路2段650號</t>
  </si>
  <si>
    <t>*行銷業務專員</t>
  </si>
  <si>
    <t>(70043)臺南市中西區中山路166號B1
(71049)臺南市永康區中華路725之1號底一層之1
(70155)臺南市東區中華東路1段70號2樓
(70057)臺南市中西區中華西路2段650號
(70143)臺南市東區長榮路1段181號3樓
(70246)臺南市南區樹林街2段227號
(70465)臺南市北區西門路4段61號及四段65巷47號 
(74151)臺南市善化區中正路363號</t>
  </si>
  <si>
    <t>*全職有氧老師</t>
  </si>
  <si>
    <t>(71049)臺南市永康區中華路725之1號底一層之1
(70155)臺南市東區中華東路1段70號2樓
(70057)臺南市中西區中華西路2段650號
(70143)臺南市東區長榮路1段181號3樓
(70246)臺南市南區樹林街2段227號
(70465)臺南市北區西門路4段61號及四段65巷47號 
(74151)臺南市善化區中正路363號
(70043)臺南市中西區中山路166號B1</t>
  </si>
  <si>
    <t>*健身教練</t>
  </si>
  <si>
    <t>(70043)臺南市中西區中山路166號B1
(71049)臺南市永康區中華路725之1號底一層之1
(70155)臺南市東區中華東路1段70號2樓
(70143)臺南市東區長榮路1段181號3樓
(70246)臺南市南區樹林街2段227號
(70465)臺南市北區西門路4段61號及四段65巷47號 
(70057)臺南市中西區中華西路2段650號
(74151)臺南市善化區中正路363號</t>
  </si>
  <si>
    <t>*客服專員</t>
  </si>
  <si>
    <t>香港商加和國際有限公司台灣分公司</t>
  </si>
  <si>
    <t>(64064)雲林縣斗六市雲科路３段７６號</t>
  </si>
  <si>
    <t>*採購專員1</t>
  </si>
  <si>
    <t>*採購專員2</t>
  </si>
  <si>
    <t>*採購專員3</t>
  </si>
  <si>
    <t>(64064)雲林縣斗六市雲科路3段76號</t>
  </si>
  <si>
    <t>*業務專員3</t>
  </si>
  <si>
    <t>倍速運動有限公司</t>
  </si>
  <si>
    <t>(70464)臺南市北區大興街233巷56號</t>
  </si>
  <si>
    <t>悅靖商行</t>
  </si>
  <si>
    <t>(70046)臺南市中西區府前路1段170號1樓</t>
  </si>
  <si>
    <t>*廚師</t>
  </si>
  <si>
    <t>根基營造股份有限公司</t>
  </si>
  <si>
    <t>(74148)臺南市善化區直加弄大道木柵港橋(台積電F18廠-根基營造工務所-陳國輝經理) 
(71150)臺南市歸仁區歸仁十一路與高發三路交叉口(根基營造工務所)</t>
  </si>
  <si>
    <t>*工程師助理</t>
  </si>
  <si>
    <t>*工程組長</t>
  </si>
  <si>
    <t>*營養師</t>
  </si>
  <si>
    <t>*行銷業務主任</t>
  </si>
  <si>
    <t>*行銷業務助理</t>
  </si>
  <si>
    <t>*資訊專員</t>
  </si>
  <si>
    <t>*客務接待人員</t>
  </si>
  <si>
    <t>*客務接待主管</t>
  </si>
  <si>
    <t>*客務接待組長</t>
  </si>
  <si>
    <t>*行政主任</t>
  </si>
  <si>
    <t>*行政專員</t>
  </si>
  <si>
    <t>*助理廚師</t>
  </si>
  <si>
    <t>*廚師領班</t>
  </si>
  <si>
    <t>*外場服務人員</t>
  </si>
  <si>
    <t>[5230]收銀員及售票員</t>
  </si>
  <si>
    <t>*出納人員</t>
  </si>
  <si>
    <t>[5409]其他保安服務工作人員</t>
  </si>
  <si>
    <t>*救生員</t>
  </si>
  <si>
    <t>(70043)臺南市中西區中山路166號6樓(臺灣十一店-台南Focus)
(33859)桃園市蘆竹區南崁路1段112號3樓(臺灣十店-桃園台茂)
(10351)臺北市大同區承德路一段1號4樓(臺灣五店-台北京站)
(10547)臺北市松山區慶城街1號3樓(臺灣八店-台北慶城)
(81355)高雄市左營區博愛二路767號6樓(臺灣七店-高雄巨蛋)
(80247)高雄市苓雅區三多四路21號8樓(臺灣十二店-高雄大遠百)
(40446)臺中市北區三民路3段161號棟14樓(臺灣九店-台中中友)
(33041)桃園市桃園區中正路61號8樓(臺灣六店-桃園統領)
(11051)臺北市信義區松壽路12號6樓(臺灣一店-台北信義)
(22041)新北市板橋區新站路28號5樓(臺灣二店-新北板橋)
(40756)臺中市西屯區臺灣大道3段251號12樓(臺灣三店-台中大遠百)</t>
  </si>
  <si>
    <t>(70043)臺南市中西區中山路166號6樓(臺灣十一店-台南Focus)
(33859)桃園市蘆竹區南崁路1段112號3樓(臺灣十店-桃園台茂)
(10351)臺北市大同區承德路一段1號4樓(臺灣五店-台北京站)
(10547)臺北市松山區慶城街1號3樓(臺灣八店-台北慶城)
(81355)高雄市左營區博愛二路767號6樓(臺灣七店-高雄巨蛋)
(80247)高雄市苓雅區三多四路21號8樓(臺灣十二店-高雄大遠百)
(40446)臺中市北區三民路3段161號棟14樓(臺灣九店-台中中友)
(33041)桃園市桃園區中正路61號8樓(臺灣六店-桃園統領)
(22041)新北市板橋區新站路28號5樓(臺灣二店-新北板橋)
(11051)臺北市信義區松壽路松壽路12號6樓(臺灣一店-台北信義)
(40756)臺中市西屯區臺灣大道3段251號12樓(臺灣三店-台中大遠百)</t>
  </si>
  <si>
    <t>(70043)臺南市中西區中山路166號6樓(臺灣十一店-台南Focus)
(11051)臺北市信義區松壽路松壽路12號6樓(臺灣一店-台北信義)
(22041)新北市板橋區新站路28號5樓(臺灣二店-新北板橋)
(40756)臺中市西屯區臺灣大道3段251號12樓(臺灣三店-台中大遠百)</t>
  </si>
  <si>
    <t>海喬國際企業有限公司</t>
  </si>
  <si>
    <t>(60067)嘉義市東區南興路184巷1號1樓
(40643)臺中市北屯區松竹路1段922-1號</t>
  </si>
  <si>
    <t>*設計專員</t>
  </si>
  <si>
    <t>*教保助理</t>
  </si>
  <si>
    <t>財團法人天主教會嘉義教區附設嘉義市私立景仁幼兒園</t>
  </si>
  <si>
    <t>(60080)嘉義市東區忠孝路505號</t>
  </si>
  <si>
    <t>*教保員</t>
  </si>
  <si>
    <t>財團法人嘉義市私立瑞泰老人長期照護中心</t>
  </si>
  <si>
    <t>(60090)嘉義市西區玉山路669號</t>
  </si>
  <si>
    <t>[2220]護理及助產專業人員</t>
  </si>
  <si>
    <t>*護理助理人員</t>
  </si>
  <si>
    <t>[2635]社會工作專業人員</t>
  </si>
  <si>
    <t>*社工</t>
  </si>
  <si>
    <t>起士公爵有限公司</t>
  </si>
  <si>
    <t>(71078)臺南市永康區中山南路436巷11號</t>
  </si>
  <si>
    <t>*會計</t>
  </si>
  <si>
    <t>(71078)臺南市永康區中山南路436巷11號
(80468)高雄市鼓山區明倫路59號
(70051)臺南市中西區西門路1段658號台南新光三越新天地B2
(11051)臺北市信義區松壽路11號新光三越信義新天地A11 B2
(10351)臺北市大同區承德路1段1號京站時尚廣場B3
(40756)臺中市西屯區臺灣大道3段301號台中中港新光三越 B2F</t>
  </si>
  <si>
    <t>*銷售員</t>
  </si>
  <si>
    <t>*烘焙師</t>
  </si>
  <si>
    <t>*理貨人員</t>
  </si>
  <si>
    <t>酒賀霖有限公司</t>
  </si>
  <si>
    <t>(70457)臺南市北區東豐路257號</t>
  </si>
  <si>
    <t>*主廚</t>
  </si>
  <si>
    <t>*營業幹部</t>
  </si>
  <si>
    <t>*資訊人員</t>
  </si>
  <si>
    <t>*人事人員</t>
  </si>
  <si>
    <t>高琪系統整合股份有限公司</t>
  </si>
  <si>
    <t>(70955)臺南市安南區工業二路31號研二館304室</t>
  </si>
  <si>
    <t>*軟體開發工程師</t>
  </si>
  <si>
    <t>*產品導入工程師</t>
  </si>
  <si>
    <t>偉喬生醫股份有限公司</t>
  </si>
  <si>
    <t>(71042)臺南市永康區正北一路147巷9號</t>
  </si>
  <si>
    <t>[3141]生命科學技術員</t>
  </si>
  <si>
    <t>*研發助理</t>
  </si>
  <si>
    <t>*夜班櫃檯</t>
  </si>
  <si>
    <t>*櫃檯人員</t>
  </si>
  <si>
    <t>(70262)臺南市南區臺南市南區中華西路1段79號
(73047)臺南市新營區臺南市新營區民治路198號
(70168)臺南市東區臺南市東區中華東路3段151號
(72256)臺南市佳里區臺南市佳里區同安寮1-29號
(71067)臺南市永康區臺南市永康區中華路995號
(71080)臺南市永康區臺南市永康區永大路2段1296號
(74160)臺南市善化區臺南市善化區興農路50號</t>
  </si>
  <si>
    <t>*零件主辦</t>
  </si>
  <si>
    <t>*零件助理</t>
  </si>
  <si>
    <t>(70266)臺南市南區中華西路1段79號
(73047)臺南市新營區民治路198號
(70168)臺南市東區中華東路3段151號
(72256)臺南市佳里區同安寮1-29號
(71067)臺南市永康區中華路995號
(71080)臺南市永康區永大路2段1296號
(74160)臺南市善化區興農路50號</t>
  </si>
  <si>
    <t>*汽車維修技師</t>
  </si>
  <si>
    <t>國群稅務記帳士事務所</t>
  </si>
  <si>
    <t>(70241)臺南市南區金華路2段15巷12號</t>
  </si>
  <si>
    <t>*記帳報稅助理人員</t>
  </si>
  <si>
    <t>(33076)桃園市桃園區南平路431號
(10667)臺北市大安區四維路四維路170巷10號
(30264)新竹縣竹北市勝利二路59號
(10588)臺北市松山區三民路152號
(11156)臺北市士林區天玉街38巷27號
(10457)臺北市中山區南京東路2段38號1樓
(23572)新北市中和區宜安路118巷42號
(11049)臺北市信義區莊敬路247號
(22041)新北市板橋區新站路28號B1F
(30072)新竹市東區關新路168號</t>
  </si>
  <si>
    <t>*門市人員(北部)</t>
  </si>
  <si>
    <t>(10668)臺北市大安區四維路170巷10號</t>
  </si>
  <si>
    <t>御饌坊自助餐</t>
  </si>
  <si>
    <t>(71070)臺南市永康區崑大路182號1樓</t>
  </si>
  <si>
    <t>梵蒂咖啡</t>
  </si>
  <si>
    <t>(70059)臺南市中西區忠明街7號</t>
  </si>
  <si>
    <t>*餐廳儲備幹部</t>
  </si>
  <si>
    <t>盛發興食品股份有限公司</t>
  </si>
  <si>
    <t>(64069)雲林縣斗六市民享街1號</t>
  </si>
  <si>
    <t>機械操作工</t>
  </si>
  <si>
    <t>統一化粧品企業股份有限公司</t>
  </si>
  <si>
    <t>(70955)臺南市安南區科技二路70號</t>
  </si>
  <si>
    <t>[2143]環境工程師</t>
  </si>
  <si>
    <t>*產品開發設計師</t>
  </si>
  <si>
    <t>*模具繪圖工程師</t>
  </si>
  <si>
    <t>*會計人員</t>
  </si>
  <si>
    <t>*國外業務</t>
  </si>
  <si>
    <t>*儲備業務</t>
  </si>
  <si>
    <t>*調色技術人員</t>
  </si>
  <si>
    <t>*射出儲備幹部</t>
  </si>
  <si>
    <t>*現場技術員(生技部)</t>
  </si>
  <si>
    <t>統一實業股份有限公司</t>
  </si>
  <si>
    <t>(71042)臺南市永康區中正北路837號</t>
  </si>
  <si>
    <t>生產設備技術員</t>
  </si>
  <si>
    <t>*美編行政</t>
  </si>
  <si>
    <t>*食品作業員</t>
  </si>
  <si>
    <t>(10461)臺北市中山區中山北路３段31號-這一鍋台北中山北殿
(10469)臺北市中山區吉林路190號-這一鍋台北吉林殿
(10682)臺北市大安區信義路４段88號2樓-這一鍋台北信義殿
(10466)臺北市中山區敬業三路123號3樓-這一鍋台北ATT大直店
(22055)新北市板橋區府中路29-2號-這一鍋板橋府中殿
(32085)桃園市中壢區中美路１段46號-這一鍋中壢中美殿
(33046)桃園市桃園區大興西路２段118號-這一鍋桃園大興西殿
(30264)新竹縣竹北市光明一路288號-這一鍋竹北光明殿
(40757)臺中市西屯區朝富路36號-這一鍋台中朝富殿
(40653)臺中市北屯區崇德路１段596號-這一鍋台中崇德殿
(70051)臺南市中西區西門路１段658之1號B1-這一鍋台南新光西門殿
(80661)高雄市前鎮區中華五路789號7樓-這一鍋高雄夢時代殿
(11074)臺北市信義區光復南路487號-燒肉同話台北光復南店
(23141)新北市新店區民權路25號2樓之1-燒肉同話新店民權店
(33045)桃園市桃園區中正路1003號1樓-燒肉同話桃園中正店
(30259)新竹縣竹北市光明一路165號-燒肉同話竹北光明店
(42145)臺中市后里區福容路201號1樓-燒肉同話台中麗寶店
(70051)臺南市中西區西門路１段658之1號B1-燒肉同話台南新光西門店
(10566)臺北市松山區市民大道６段131號3樓-這一小鍋台北松山店
(10444)臺北市中山區南京西路14號3樓-這一小鍋台北誠品南西店
(42145)臺中市后里區福容路201號1樓-這一小鍋台中麗寶店
(40854)臺中市南屯區文心南路289號6樓--這一小鍋台中秀泰文心店
(60081)嘉義市西區文化路299號3樓-這一小鍋嘉義秀泰文化店
(70043)臺南市中西區中山路162號12樓-這一小鍋台南新光中山店
(10694)臺北市大安區光復南路280巷49號1樓-這一小鍋台北延吉店
(42145)臺中市后里區福容路201號(2期C區1樓1122)-這一鍋台中麗寶殿
(11561)臺北市南港區忠孝東路7段369號A棟3樓-這一小鍋台北南港店
(42145)臺中市后里區福容路201號1樓-這一鍋台中麗寶殿
(11561)臺北市南港區忠孝東路七段369號A棟3樓-這一小鍋台北南港店</t>
  </si>
  <si>
    <t>(10461)臺北市中山區中山北路３段31號-這一鍋台北中山北殿
(10469)臺北市中山區吉林路190號-這一鍋台北吉林殿
(10682)臺北市大安區信義路４段88號2樓-這一鍋台北信義殿
(10466)臺北市中山區敬業三路123號3樓-這一鍋台北ATT大直店
(22055)新北市板橋區府中路29-2號-這一鍋板橋府中殿
(32085)桃園市中壢區中美路１段46號-這一鍋中壢中美殿
(33046)桃園市桃園區大興西路２段118號-這一鍋桃園大興西殿
(30264)新竹縣竹北市光明一路288號-這一鍋竹北光明殿
(40757)臺中市西屯區朝富路36號-這一鍋台中朝富殿
(40653)臺中市北屯區崇德路１段596號-這一鍋台中崇德殿
(70051)臺南市中西區西門路１段658之1號B1-這一鍋台南新光西門殿
(80661)高雄市前鎮區中華五路789號7樓-這一鍋高雄夢時代殿
(11074)臺北市信義區光復南路487號-燒肉同話台北光復南店
(23141)新北市新店區民權路25號2樓之1-燒肉同話新店民權店
(33045)桃園市桃園區中正路1003號1樓-燒肉同話桃園中正店
(30259)新竹縣竹北市光明一路165號-燒肉同話竹北光明店
(42145)臺中市后里區福容路201號1樓-燒肉同話台中麗寶店
(70051)臺南市中西區西門路１段658之1號B1-燒肉同話台南新光西門店
(10566)臺北市松山區市民大道６段131號3樓-這一小鍋台北松山店
(10444)臺北市中山區南京西路14號3樓-這一小鍋台北誠品南西店
(42145)臺中市后里區福容路201號1樓-這一小鍋台中麗寶店
(40854)臺中市南屯區文心南路289號6樓--這一小鍋台中秀泰文心店
(60081)嘉義市西區文化路299號3樓-這一小鍋嘉義秀泰文化店
(70043)臺南市中西區中山路162號12樓-這一小鍋台南新光中山店
(10694)臺北市大安區光復南路280巷49號1樓-這一小鍋台北延吉店
(42145)臺中市后里區福容路201號1樓-這一鍋台中麗寶殿
(11561)臺北市南港區台北市南港區忠孝東路七段369號A棟3樓-這一小鍋台北南港店</t>
  </si>
  <si>
    <t>*廚務助理</t>
  </si>
  <si>
    <t>傑克商業自動化股份有限公司</t>
  </si>
  <si>
    <t>(60066)嘉義市東區彌陀路238巷32弄6號
(10349)臺北市大同區長安西路180號三樓之二</t>
  </si>
  <si>
    <t>*專案管理師</t>
  </si>
  <si>
    <t>*財務會計專員</t>
  </si>
  <si>
    <t>(10487)臺北市中山區南京東路3段77號11樓之一</t>
  </si>
  <si>
    <t>*儲備主管</t>
  </si>
  <si>
    <t>*日本市場行銷助理</t>
  </si>
  <si>
    <t>*企劃專員</t>
  </si>
  <si>
    <t>*行銷助理</t>
  </si>
  <si>
    <t>*後端工程師</t>
  </si>
  <si>
    <t>*軟體測試工程師</t>
  </si>
  <si>
    <t>*使用者體驗研究員</t>
  </si>
  <si>
    <t>*資料分析師</t>
  </si>
  <si>
    <t>*日本市場行銷業務專員</t>
  </si>
  <si>
    <t>*商務開發專員</t>
  </si>
  <si>
    <t>富筠科技有限公司</t>
  </si>
  <si>
    <t>(70457)臺南市北區東豐路550號(主要辦訓地點)
(70176)臺南市東區崇賢七路(巴克禮公園旁農地)(前三個月訓期會依實際需求前往農地進行原料辨識)</t>
  </si>
  <si>
    <t>斯國髮型美容坊</t>
  </si>
  <si>
    <t>(71085)臺南市永康區復國一路297號</t>
  </si>
  <si>
    <t>斯園髮型美容坊</t>
  </si>
  <si>
    <t>(70462)臺南市北區公園路591-37號</t>
  </si>
  <si>
    <t>[2643]語言學及翻譯專業人員</t>
  </si>
  <si>
    <t>*翻譯人員</t>
  </si>
  <si>
    <t>*文書人員</t>
  </si>
  <si>
    <t>*行政文書</t>
  </si>
  <si>
    <t>*客服人員</t>
  </si>
  <si>
    <t>普笠國際股份有限公司</t>
  </si>
  <si>
    <t>(71041)臺南市永康區王行路68巷36號</t>
  </si>
  <si>
    <t>*營業會計</t>
  </si>
  <si>
    <t>晴安髮型美容坊</t>
  </si>
  <si>
    <t>(72149)臺南市麻豆區興中路76號</t>
  </si>
  <si>
    <t>*工程人員</t>
  </si>
  <si>
    <t>*營運行政人員</t>
  </si>
  <si>
    <t>*客房部人員</t>
  </si>
  <si>
    <t>*餐飲菁英人員</t>
  </si>
  <si>
    <t>朝日能源有限公司</t>
  </si>
  <si>
    <t>(71069)臺南市永康區中華路198之23號12樓</t>
  </si>
  <si>
    <t>棻園商行</t>
  </si>
  <si>
    <t>(70156)臺南市東區崇學路23號</t>
  </si>
  <si>
    <t>*正職夥伴</t>
  </si>
  <si>
    <t>無漏法律事務所</t>
  </si>
  <si>
    <t>(60081)嘉義市西區文化路432巷32號</t>
  </si>
  <si>
    <t>[3411]法律及有關助理專業人員</t>
  </si>
  <si>
    <t>*助理</t>
  </si>
  <si>
    <t>*櫃檯客服人員</t>
  </si>
  <si>
    <t>*測繪人員</t>
  </si>
  <si>
    <t>詠慶人力開發有限公司</t>
  </si>
  <si>
    <t>(70968)臺南市安南區長溪路2段455號</t>
  </si>
  <si>
    <t>(70967)臺南市安南區長溪路2段455號</t>
  </si>
  <si>
    <t>超釩國際有限公司</t>
  </si>
  <si>
    <t>(70954)臺南市安南區安吉路1段603-5號</t>
  </si>
  <si>
    <t>雅司設計有限公司</t>
  </si>
  <si>
    <t>(23451)新北市永和區永元路18巷5號1F
(11494)臺北市內湖區新湖三路23號3.4F
(23558)新北市中和區中山路2段291號3F
(11153)臺北市士林區天母東路68號4F
(32068)桃園市中壢區中華路2段501號1F
(33044)桃園市桃園區經國路369號1F
(60059)嘉義市西區博愛路2段281號
(81362)高雄市左營區民族一路948-1號2F
(81362)高雄市左營區民族一路948號1F
(80042)高雄市新興區林森一路195號3-5F</t>
  </si>
  <si>
    <t>*銷售專員</t>
  </si>
  <si>
    <t>雲林縣私立愛迪亞幼兒園</t>
  </si>
  <si>
    <t>(64043)雲林縣斗六市內環路456號</t>
  </si>
  <si>
    <t>*助理教保員</t>
  </si>
  <si>
    <t>雲林縣私立達文西幼兒園</t>
  </si>
  <si>
    <t>(64058)雲林縣斗六市保長路47號</t>
  </si>
  <si>
    <t>黑草行銷管理顧問股份有限公司</t>
  </si>
  <si>
    <t>(60080)嘉義市東區忠孝北街191號</t>
  </si>
  <si>
    <t>*行銷專員</t>
  </si>
  <si>
    <t>[2651]視覺藝術創作人員</t>
  </si>
  <si>
    <t>影像設計人員</t>
  </si>
  <si>
    <t>(60042)嘉義市西區中正路698號</t>
  </si>
  <si>
    <t>*生產專員</t>
  </si>
  <si>
    <t>(11065)臺北市信義區忠孝東路5段68號22樓</t>
  </si>
  <si>
    <t>*行銷專業人員</t>
  </si>
  <si>
    <t>*視覺陳列設計</t>
  </si>
  <si>
    <t>*一般事務人員</t>
  </si>
  <si>
    <t>(40445)臺中市北區三民路３段100號-ETUDE HOUSE(台中一中)
(40445)臺中市北區三民路３段110號-innisfree (台中店)
(40446)臺中市北區三民路３段161號1樓-LANEIGE蘭芝(台中中友)
(40446)臺中市北區三民路３段161號B棟-Sulwhasoo(台中中友店)
(40755)臺中市西屯區臺灣大道４段251號1樓-LANEIGE蘭芝(台中大遠百)
(40756)臺中市西屯區臺灣大道３段301號B1-innisfree (新光中港店)
(40742)臺中市西屯區逢甲路18號-innisfree (台中逢甲)
(40756)臺中市西屯區臺灣大道３段301號1樓-Sulwhasoo(新光中港)
(40360)臺中市西區臺灣大道２段459號1樓-LANEIGE蘭芝(廣三崇光百貨)
(42056)臺中市豐原區中正路142號-innisfree (台中豐原店)
(11153)臺北市士林區天母東路68號A棟1樓-Sulwhasoo(新光天母A棟)
(10351)臺北市大同區承德路１段1號B1-ETUDE HOUSE(京站時尚廣場)
(10351)臺北市大同區承德路１段1號B1F-LANEIGE蘭芝(京站時尚廣場)
(10690)臺北市大安區忠孝東路４段4段151號-innisfree (忠孝旗艦店)
(10691)臺北市大安區忠孝東路４段45號1樓-LANEIGE蘭芝(SOGO忠孝)
(10691)臺北市大安區忠孝東路４段45號B1-innisfree (忠孝SOGO店)
(10691)臺北市大安區忠孝東路４段53號-ETUDE HOUSE(台北忠孝復興)
(10444)臺北市中山區南京西路12號1樓-LANEIGE蘭芝(新光南西一館)
(10444)臺北市中山區南京西路12號1樓-Sulwhasoo(新光南西)
(10018)臺北市中正區忠孝西路１段66號1樓-LANEIGE蘭芝(新光台北站前)
(10047)臺北市中正區館前路6-2號-innisfree (站前店)
(10047)臺北市中正區館前路6號之4(1樓)-ETUDE HOUSE(台北站前)
(10090)臺北市中正區羅斯福路４段38號1樓-ETUDE HOUSE(台北公館)
(10090)臺北市中正區羅斯福路４段42號-innisfree (台北公館)
(11065)臺北市信義區忠孝東路５段8號1樓-LANEIGE蘭芝(台北統一時代)
(11065)臺北市信義區忠孝東路５段8號1樓-Sulwhasoo(台北統一時代)
(11073)臺北市信義區松高路12號1樓-Sulwhasoo(新光信義A8)
(11051)臺北市信義區松壽路11號1樓-LANEIGE蘭芝(新光信義A11)
(11051)臺北市信義區松壽路11號B1-innisfree (新光A11店)
(10842)臺北市萬華區漢中街55號-innisfree (西門店)
(70043)臺南市中西區中山路162號1樓-LANEIGE蘭芝(新光台南中山)
(70043)臺南市中西區中山路162號1樓-Sulwhasoo(新光台南中山)
(70055)臺南市中西區中正路224號-ETUDE HOUSE(台南國華)
(70051)臺南市中西區西門路１段658號1樓-LANEIGE蘭芝(新光台南西門)
(70051)臺南市中西區西門路１段658號1樓-Sulwhasoo(新光台南西門)
(70055)臺南市中西區國華街２段192號-innisfree (台南國華店)
(70155)臺南市東區中華東路１段366號1樓-LANEIGE蘭芝(南紡購物中心)
(33052)桃園市桃園區大有路189號1樓-LANEIGE蘭芝(新光桃園大有)
(32085)桃園市中壢區元化路357號1樓-LANEIGE蘭芝(SOGO元化)
(33041)桃園市桃園區中正路20號1樓-Sulwhasoo(遠百桃園)
(33041)桃園市桃園區中正路44號-innisfree (桃園店)
(33041)桃園市桃園區中正路82號-ETUDE HOUSE(桃園站前)
(32085)桃園市中壢區元化路357號1樓-Sulwhasoo(SOGO中壢)
(32081)桃園市中壢區實踐路108號-innisfree (中壢中原店)
(80655)高雄市前鎮區三多三路217號1樓-Sulwhasoo(SOGO高雄)
(81361)高雄市左營區高鐵路123號1樓-Sulwhasoo(新光左營)
(81355)高雄市左營區博愛二路777號1樓-LANEIGE蘭芝(高雄漢神巨蛋)
(81355)高雄市左營區博愛二路777號1樓-Sulwhasoo(高雄漢神巨蛋)
(80655)高雄市前鎮區三多三路213號1樓-LANEIGE蘭芝(新光高雄)
(80655)高雄市前鎮區三多三路217號1樓-LANEIGE蘭芝(SOGO高雄)
(80661)高雄市前鎮區中華五路789號1樓-LANEIGE蘭芝(高雄統一時代)
(80661)高雄市前鎮區中華五路789號1樓-Sulwhasoo(高雄統一時代)
(80043)高雄市新興區五福二路209號-ETUDE HOUSE(高雄新崛江)
(80044)高雄市新興區仁智街279號-innisfree (新崛江店)
(80458)高雄市鼓山區裕誠路1081號-innisfree (高雄瑞豐店)
(23546)新北市中和區中山路３段122號-innisfree (中和環球店)
(23546)新北市中和區中山路３段122號-LANEIGE蘭芝(中和環球)
(22065)新北市板橋區中山路１段152號1樓-LANEIGE蘭芝(遠百板橋)
(22041)新北市板橋區新站路28號1樓-Sulwhasoo(遠百板橋)
(25174)新北市淡水區英專路37-1號-innisfree (淡水店)
(30041)新竹市東區中央路229號1F-innisfree (遠東巨城購物中心)
(30041)新竹市東區西大路323號1樓-Sulwhasoo(新竹遠百)
(30051)新竹市東區中正路8號1樓-innisfree (新竹站前店)
(60044)嘉義市西區文化路59號-innisfree (嘉義文化店)
(51052)彰化縣員林市中山路２段1號-innisfree (彰化員林店)
(60044)嘉義市東區文化路104號Etude House(嘉義店)
(30041)新竹市東區中央路239號1樓 - Laneige (新竹巨城)
(70146)臺南市東區勝利路118號1F - innisfree (台南成功店)
(32085)桃園市中壢區元化路357號 - innisfree (中壢SOGO)
(10842)臺北市萬華區漢中街105號1樓 - ETUDE HOUSE (台北漢中店)
(70043)臺南市中西區中山路166號一樓 - ETUDE HOUSE (台南Focus)
(70043)臺南市中西區中山路166號一樓 - innisfree (台南Focus)
(22063)新北市板橋區中山路一段36號一樓 - innisfree (板橋府中)
(81355)高雄市左營區博愛二路777號2樓 - ETUDE HOUSE (漢神巨蛋)
(30041)新竹市東區中央路239號1樓 - Sulwhasoo (新竹巨城SOGO)
(10351)臺北市大同區承德路一段1號B1 - innisfree (台北京站時尚廣場)
(11162)臺北市士林區大東路13之4號1樓 - innisfree (台北士林店)
(80661)高雄市前鎮區中華五路789號 - innisfree (高雄夢時代)</t>
  </si>
  <si>
    <t>*商店銷售有關人員</t>
  </si>
  <si>
    <t>*電子商務人員</t>
  </si>
  <si>
    <t>新元豪企業股份有限公司</t>
  </si>
  <si>
    <t>(74554)臺南市安定區中沙里沙崙52號</t>
  </si>
  <si>
    <t>新加坡商海底撈事業股份有限公司台灣第一分公司</t>
  </si>
  <si>
    <t>(10349)臺北市大同區承德路1段1號4樓
(10547)臺北市松山區慶城街1號3樓
(81358)高雄市左營區博愛二路767號6樓
(33041)桃園市桃園區中正路61號8樓
(40446)臺中市北區三民路3段161號A棟14樓
(33859)桃園市蘆竹區南崁路1段122號3樓
(70043)臺南市中西區中山路166號
(40756)臺中市西屯區臺灣大道3段251號12樓
(80247)高雄市苓雅區三多四路21號8樓(臺灣十二店)</t>
  </si>
  <si>
    <t>(10349)臺北市大同區承德路1段1號4樓
(10547)臺北市松山區慶城街1號3樓
(81358)高雄市左營區博愛二路767號6樓
(33041)桃園市桃園區中正路61號8樓
(40446)臺中市北區三民路3段161號A棟14樓
(33859)桃園市蘆竹區南崁路1段122號3樓
(70043)臺南市中西區中山路166號
(40756)臺中市西屯區臺灣大道3段251號12樓
(80247)高雄市苓雅區三多四路21號8樓</t>
  </si>
  <si>
    <t>新加坡商維運韋能能源有限公司台灣分公司</t>
  </si>
  <si>
    <t>(62444)嘉義縣義竹鄉新店225之5號</t>
  </si>
  <si>
    <t>新鉅峰國際科技有限公司</t>
  </si>
  <si>
    <t>(72255)臺南市佳里區忠孝路229巷20號
(70462)臺南市北區公園路739號3樓</t>
  </si>
  <si>
    <t>*程式助理工程師</t>
  </si>
  <si>
    <t>煜煬科技股份有限公司</t>
  </si>
  <si>
    <t>(71742)臺南市仁德區林頂街5-8號</t>
  </si>
  <si>
    <t>*品管化驗員</t>
  </si>
  <si>
    <t>*研發分析助理</t>
  </si>
  <si>
    <t>*研發分析專員</t>
  </si>
  <si>
    <t>*生產線作業人員</t>
  </si>
  <si>
    <t>瑞倫汽車企業社</t>
  </si>
  <si>
    <t>(70243)臺南市南區大同路2段508號</t>
  </si>
  <si>
    <t>*銷售助理</t>
  </si>
  <si>
    <t>群創光電股份有限公司</t>
  </si>
  <si>
    <t>(82151)高雄市路竹區南部科學工業園區高雄園區路科十路11號
(74147)臺南市新市區南部科學工業園區台南園區奇業路1號
(74144)臺南市善化區南部科學工業園區台南園區環西路2段2號
(74144)臺南市善化區南部科學工業園區台南園區南科八路12號
(74147)臺南市新市區南部科學工業園區台南園區環西路1段3號
(74148)臺南市善化區台南市新市區紫楝路21號</t>
  </si>
  <si>
    <t>(74147)臺南市新市區南部科學工業園區台南園區奇業路1號
(74144)臺南市善化區南部科學工業園區台南園區環西路2段2號
(74144)臺南市善化區南部科學工業園區台南園區南科八路12號
(74147)臺南市新市區南部科學工業園區台南園區環西路1段3號
(74148)臺南市善化區台南市新市區紫楝路21號
(82151)高雄市路竹區南部科學工業園區高雄園區路科十路11號</t>
  </si>
  <si>
    <t>[7429]其他電子設備裝修人員</t>
  </si>
  <si>
    <t>*設備技術士</t>
  </si>
  <si>
    <t>群燁系統股份有限公司</t>
  </si>
  <si>
    <t>(70007)臺南市中西區西門路1段701號8樓</t>
  </si>
  <si>
    <t>*專案工程師</t>
  </si>
  <si>
    <t>群鴻工商稅務記帳士事務所</t>
  </si>
  <si>
    <t>(63242)雲林縣虎尾鎮和平路17-9號</t>
  </si>
  <si>
    <t>群鴻企業管理顧問有限公司</t>
  </si>
  <si>
    <t>[3342]專業秘書</t>
  </si>
  <si>
    <t>*隨行秘書</t>
  </si>
  <si>
    <t>聖凡資訊有限公司</t>
  </si>
  <si>
    <t>(70441)臺南市北區南園街105巷56號1樓</t>
  </si>
  <si>
    <t>*硬體工程師</t>
  </si>
  <si>
    <t>萬通人力資源顧問股份有限公司</t>
  </si>
  <si>
    <t>萬象機械工程有限公司</t>
  </si>
  <si>
    <t>(70970)臺南市安南區本田路3段339巷77-1號</t>
  </si>
  <si>
    <t>*工務採購助理</t>
  </si>
  <si>
    <t>葫蘆文創包裝有限公司</t>
  </si>
  <si>
    <t>(61244)嘉義縣太保市春珠里春珠85-10號</t>
  </si>
  <si>
    <t>[8143]紙製品機械操作人員</t>
  </si>
  <si>
    <t>*軋紙學徒</t>
  </si>
  <si>
    <t>鼎豐自助餐</t>
  </si>
  <si>
    <t>(71049)臺南市永康區中華路798號1樓</t>
  </si>
  <si>
    <t>嘉義市私立林肯幼兒園</t>
  </si>
  <si>
    <t>(60049)嘉義市西區維新路191號</t>
  </si>
  <si>
    <t>嘉義市私立信義幼兒園</t>
  </si>
  <si>
    <t>(60056)嘉義市西區漢口路163號</t>
  </si>
  <si>
    <t>嘉義市電腦商業同業公會</t>
  </si>
  <si>
    <t>(60043)嘉義市東區垂楊路316號5樓2</t>
  </si>
  <si>
    <t>嘉義縣私立名人幼兒園</t>
  </si>
  <si>
    <t>(60650)嘉義縣中埔鄉永樂新村321-5號</t>
  </si>
  <si>
    <t>*幼教師-1</t>
  </si>
  <si>
    <t>*幼教師-2</t>
  </si>
  <si>
    <t>*幼教師-3</t>
  </si>
  <si>
    <t>嘉義縣私立長青老人養護中心</t>
  </si>
  <si>
    <t>(60491)嘉義縣竹崎鄉灣橋340巷22-2號</t>
  </si>
  <si>
    <t>*照顧服務助理人員</t>
  </si>
  <si>
    <t>墊腳石圖書股份有限公司</t>
  </si>
  <si>
    <t>(32041)桃園市中壢區中和路118號4樓
(30051)新竹市北區中正路38號一，二，三樓
(25151)新北市淡水區英專路72、74號
(51052)彰化縣員林市中山路2段49號1、2樓
(60041)嘉義市西區中山路583號</t>
  </si>
  <si>
    <t>*圖書管理員</t>
  </si>
  <si>
    <t>*品管分析檢驗員</t>
  </si>
  <si>
    <t>*產品分析研究助理</t>
  </si>
  <si>
    <t>*製藥監製人員</t>
  </si>
  <si>
    <t>*倉管</t>
  </si>
  <si>
    <t>*工安工程師</t>
  </si>
  <si>
    <t>*品保工程師</t>
  </si>
  <si>
    <t>*生產工程師</t>
  </si>
  <si>
    <t>*財務管理師</t>
  </si>
  <si>
    <t>*採購管理師</t>
  </si>
  <si>
    <t>*稽核管理師</t>
  </si>
  <si>
    <t>*企劃管理師</t>
  </si>
  <si>
    <t>*資訊工程師</t>
  </si>
  <si>
    <t>*現場技術員</t>
  </si>
  <si>
    <t>*品檢技術員</t>
  </si>
  <si>
    <t>*生管管理師</t>
  </si>
  <si>
    <t>碩果食品行</t>
  </si>
  <si>
    <t>(70157)臺南市東區東門路2段365巷28號</t>
  </si>
  <si>
    <t>外場正職人員</t>
  </si>
  <si>
    <t>碳佐麻里有限公司</t>
  </si>
  <si>
    <t>(70847)臺南市安平區府前路2段630號</t>
  </si>
  <si>
    <t>*吧檯製餐人員</t>
  </si>
  <si>
    <t>*製餐人員</t>
  </si>
  <si>
    <t>*生產部工程師</t>
  </si>
  <si>
    <t>生產部工程師</t>
  </si>
  <si>
    <t>品證工程師</t>
  </si>
  <si>
    <t>人事助理</t>
  </si>
  <si>
    <t>*品保技術人員</t>
  </si>
  <si>
    <t>*機械維護員</t>
  </si>
  <si>
    <t>*儀控維護員</t>
  </si>
  <si>
    <t>*紡絲技術員</t>
  </si>
  <si>
    <t>*熔解技術員</t>
  </si>
  <si>
    <t>*操爐技術人員</t>
  </si>
  <si>
    <t>維嘉髮型美容坊</t>
  </si>
  <si>
    <t>(70161)臺南市東區崇德路466號</t>
  </si>
  <si>
    <t>臺南市私立大成幼兒園</t>
  </si>
  <si>
    <t>(70255)臺南市南區大成路二段177巷67號</t>
  </si>
  <si>
    <t>臺南市私立小博士幼兒園</t>
  </si>
  <si>
    <t>(74544)臺南市安定區港尾里15-12號</t>
  </si>
  <si>
    <t>臺南市私立永康文心幼兒園</t>
  </si>
  <si>
    <t>(71080)臺南市永康區永華路191號</t>
  </si>
  <si>
    <t>臺南市私立安南幼兒園</t>
  </si>
  <si>
    <t>(70960)臺南市安南區安中路3段400巷11號</t>
  </si>
  <si>
    <t>臺南市私立百分百文理短期補習班</t>
  </si>
  <si>
    <t>(70250)臺南市南區大成路2段148號</t>
  </si>
  <si>
    <t>*課輔人員</t>
  </si>
  <si>
    <t>臺南市私立艾莉亞托嬰中心</t>
  </si>
  <si>
    <t>(71251)臺南市新化區建國街61-2號</t>
  </si>
  <si>
    <t>*托嬰人員</t>
  </si>
  <si>
    <t>臺南市私立佳里劍橋幼兒園</t>
  </si>
  <si>
    <t>(72258)臺南市佳里區公園路12號</t>
  </si>
  <si>
    <t>(73048)臺南市新營區新進路19號
(73048)臺南市新營區大同路16之6號</t>
  </si>
  <si>
    <t>臺南市私立泑潛幼兒園</t>
  </si>
  <si>
    <t>(72247)臺南市佳里區安西里134號</t>
  </si>
  <si>
    <t>臺南市私立花苼米藝術設計短期補習班</t>
  </si>
  <si>
    <t>(70169)臺南市東區崇善路155號</t>
  </si>
  <si>
    <t>*行政</t>
  </si>
  <si>
    <t>臺南市私立非凡幼兒園</t>
  </si>
  <si>
    <t>(71071)臺南市永康區正強街63巷26號</t>
  </si>
  <si>
    <t>臺南市私立威爾森幼兒園</t>
  </si>
  <si>
    <t>(71079)臺南市永康區五福街71號</t>
  </si>
  <si>
    <t>臺南市私立威爾森德高幼兒園</t>
  </si>
  <si>
    <t>(70170)臺南市東區永東街58號</t>
  </si>
  <si>
    <t>臺南市私立康慈老人長期照顧中心(養護型)</t>
  </si>
  <si>
    <t>(74252)臺南市大內區頭社頭社里83之16號</t>
  </si>
  <si>
    <t>臺南市私立敦煌幼兒園</t>
  </si>
  <si>
    <t>(71058)臺南市永康區中山東路350巷1號</t>
  </si>
  <si>
    <t>*保母</t>
  </si>
  <si>
    <t>臺南市私立愛上學幼兒園</t>
  </si>
  <si>
    <t>(70958)臺南市安南區安西路298號</t>
  </si>
  <si>
    <t>臺南市私立愛普樂斯幼兒園</t>
  </si>
  <si>
    <t>(70451)臺南市北區海安路3段833、835、837、839號</t>
  </si>
  <si>
    <t>臺南市私立新化維妮幼兒園</t>
  </si>
  <si>
    <t>(71251)臺南市新化區和平街85號</t>
  </si>
  <si>
    <t>臺南市私立輔仁幼兒園</t>
  </si>
  <si>
    <t>(71077)臺南市永康區大灣一街341號</t>
  </si>
  <si>
    <t>臺南市私立蘇珊美語短期補習班</t>
  </si>
  <si>
    <t>(74559)臺南市安定區港口里399-5號</t>
  </si>
  <si>
    <t>[2391]語言才藝教師</t>
  </si>
  <si>
    <t>*美語教師</t>
  </si>
  <si>
    <t>臺南市私立灣裡街幼兒園</t>
  </si>
  <si>
    <t>(74169)臺南市善化區光文路3號</t>
  </si>
  <si>
    <t>輕鬆購中正有限公司</t>
  </si>
  <si>
    <t>(71043)臺南市永康區中正路128號1樓</t>
  </si>
  <si>
    <t>輕鬆購五金百貨生活館</t>
  </si>
  <si>
    <t>(70941)臺南市安南區安和路1段185巷20號</t>
  </si>
  <si>
    <t>輕鬆購安中有限公司</t>
  </si>
  <si>
    <t>(70964)臺南市安南區安中路1段601號1樓</t>
  </si>
  <si>
    <t>輕鬆購安順有限公司</t>
  </si>
  <si>
    <t>(70969)臺南市安南區安和路4段30號1樓</t>
  </si>
  <si>
    <t>輕鬆購善化有限公司</t>
  </si>
  <si>
    <t>(74154)臺南市善化區民權路315號1樓</t>
  </si>
  <si>
    <t>億久科技股份有限公司</t>
  </si>
  <si>
    <t>(74147)臺南市新市區南科三路3號1樓D室</t>
  </si>
  <si>
    <t>*人資專員</t>
  </si>
  <si>
    <t>*企劃美工人員</t>
  </si>
  <si>
    <t>(64645)雲林縣古坑鄉大湖口67號 
(64645)雲林縣古坑鄉大湖口67-8號</t>
  </si>
  <si>
    <t>[3113]電機工程技術員</t>
  </si>
  <si>
    <t>*工務技術員</t>
  </si>
  <si>
    <t>(64645)雲林縣古坑鄉大湖口67-8號</t>
  </si>
  <si>
    <t>*櫃檯接待主管</t>
  </si>
  <si>
    <t>*櫃檯接待員</t>
  </si>
  <si>
    <t>*總機訂房人員</t>
  </si>
  <si>
    <t>*總機訂房主管</t>
  </si>
  <si>
    <t>廣福毛巾股份有限公司</t>
  </si>
  <si>
    <t>(63142)雲林縣大埤鄉尚義村尚義路7-3號</t>
  </si>
  <si>
    <t>*產品美工儲備幹部</t>
  </si>
  <si>
    <t>(62245)嘉義縣大林鎮中正路897號</t>
  </si>
  <si>
    <t>*生產儲備幹部</t>
  </si>
  <si>
    <t>德奇工業股份有限公司</t>
  </si>
  <si>
    <t>(60848)嘉義縣水上鄉中華路199巷33號</t>
  </si>
  <si>
    <t>*品管人員-1</t>
  </si>
  <si>
    <t>*品管人員-2</t>
  </si>
  <si>
    <t>*品管人員-3</t>
  </si>
  <si>
    <t>*工程部助理-1</t>
  </si>
  <si>
    <t>*工程部助理-2</t>
  </si>
  <si>
    <t>*工程部助理-3</t>
  </si>
  <si>
    <t>樂學網科技股份有限公司</t>
  </si>
  <si>
    <t>(70142)臺南市東區東門路1段354號3樓</t>
  </si>
  <si>
    <t>*程式設計師</t>
  </si>
  <si>
    <t>*客服儲備幹部</t>
  </si>
  <si>
    <t>*招生儲備幹部</t>
  </si>
  <si>
    <t>毅隆有限公司</t>
  </si>
  <si>
    <t>(70947)臺南市安南區長和路4段51號</t>
  </si>
  <si>
    <t>*生管</t>
  </si>
  <si>
    <t>銳比數位科技有限公司</t>
  </si>
  <si>
    <t>專案計畫助理工程師</t>
  </si>
  <si>
    <t>霈姬時尚股份有限公司</t>
  </si>
  <si>
    <t>(71084)臺南市永康區中華路1之137號20樓</t>
  </si>
  <si>
    <t>*包袋設計專員</t>
  </si>
  <si>
    <t>*設計人員</t>
  </si>
  <si>
    <t>*設計助理</t>
  </si>
  <si>
    <t>*會計專員</t>
  </si>
  <si>
    <t>*行銷人員</t>
  </si>
  <si>
    <t>*整合行銷專員</t>
  </si>
  <si>
    <t>[3332]會議及活動規劃人員</t>
  </si>
  <si>
    <t>(71043)臺南市永康區中正路279巷21弄79號
(71084)臺南市永康區中華路1之137號20樓</t>
  </si>
  <si>
    <t>*倉儲助理</t>
  </si>
  <si>
    <t>儒億科技股份有限公司</t>
  </si>
  <si>
    <t>(70955)臺南市安南區工業三路25號</t>
  </si>
  <si>
    <t>*售服工程師</t>
  </si>
  <si>
    <t>*機構工程師</t>
  </si>
  <si>
    <t>*IE工程師</t>
  </si>
  <si>
    <t>奮起湖森林育樂事業股份有限公司</t>
  </si>
  <si>
    <t>(60497)嘉義縣竹崎鄉中和村奮起湖178-1號</t>
  </si>
  <si>
    <t>*採購助理</t>
  </si>
  <si>
    <t>*行政秘書</t>
  </si>
  <si>
    <t>(10041)臺北市中正區北平西路3號2F(微風)
(22448)新北市瑞芳區基山街148號(九份)
(11051)臺北市信義區松壽路12號5F(ATT)
(23444)新北市永和區中山路一段238號一樓(比漾廣場)
(11073)臺北市信義區松高路12號B2F (新光三越A8館)
(11065)臺北市信義區忠孝東路5段8號B2F (統一阪急百貨)
(22041)新北市板橋區新站路28號B1F (板新)
(11051)臺北市信義區松壽路11號B2F(A11)
(26845)宜蘭縣五結鄉季新村五濱路二段201號( 食堂街1樓1號&amp;2樓1號 )
(33041)桃園市桃園區中正路20號9F (桃茶)
(33758)桃園市大園區中正機場航站南路15號3F(一航)
(30041)新竹市東區西大路323號8F (8F)
(30041)新竹市東區中央路229號4F (新竹巨茶館)
(32061)桃園市中壢區中園路二段509號B1F (大江購物中心)
(30041)新竹市東區中央路229號4F (新竹巨城關)
(32056)桃園市中壢區春德路189號2F(華關)
(40756)臺中市西屯區臺灣大道三段251號11F (台中茶館)
(30041)新竹市東區中央路229號4樓(鱷魚)
(10548)臺北市松山區敦化北路340之9號(松山機場)
(40756)臺中市西屯區臺灣大道三段301號12F (台中新光)
(40154)臺中市東區南京路66號2館3F(秀泰廣場S2館)
(42145)臺中市后里區福容路201號3樓(麗寶)
(41456)臺中市烏日區三和里站區一路2號(台中高鐵)
(70054)臺南市中西區民族路二段313號(赤崁)
(70147)臺南市東區崇明路338號(文化)
(70051)臺南市中西區西門路一段658號6F (新光6F)
(70155)臺南市東區中華東路一段366號2F (南紡茶館)
(74147)臺南市新市區科學園區南科三路17號（台南科學園區）
(70051)臺南市中西區西門路一段658號B2F (新光B2)
(70145)臺南市東區前鋒路210號B2F (成功)
(70155)臺南市東區中華東路一段366號B1 (南紡關)
(70043)臺南市中西區中山路162號B2F(民族)
(80661)高雄市前鎮區新光路61號(市圖)
(84048)高雄市大樹區學城路一段12號4F (義大世界)
(80665)高雄市前鎮區中安路1-1號(大魯閣)
(81355)高雄市左營區博愛二路777號B1F (漢神巨蛋百貨)
(80661)高雄市前鎮區中華五路789號B1F (夢關)
(81361)高雄市左營區高鐵路123號B2F (左營)
(80655)高雄市前鎮區三多三路213號B2F(高雄新光)
(81361)高雄市左營區高鐵路115號4F (彩虹)
(40144)臺中市東區復興路４段186號B1樓(新時代大魯閣)
(24448)新北市林口區文化三路1段356號G樓(林口三井)
(11529)臺北市南港區研究院路2段128號1樓(中研院)
(32056)桃園市中壢區高鐵北路一段6號(桃園高鐵)
(33041)桃園市桃園區中正路19號B1(桃園新光)
(11047)臺北市信義區松智路17號B2(微風南山)
(11065)臺北市信義區松仁路58號B3(A13)
(43541)臺中市梧棲區臺灣大道10段168號櫃位編號:1960-1970(台中三井)
(10018)臺北市中正區忠孝西路1段66號B1(新光站前)
(80661)高雄市前鎮區中華五路789號2F(夢茶)
(80750)高雄市三民區建國二路320號B1(R11)
(42145)臺中市后里區月眉東路2段181號D棟2樓(麗寶鱷魚
(11073)臺北市信義區松仁路58號B3(A13)
(42145)臺中市后里區11鄰月眉東路2段181號D棟2樓(麗寶鱷魚)
(32056)桃園市中壢區春德路107號1樓(桃園新光影城)
(81361)高雄市左營區高鐵路105號(左營高鐵)
(42144)臺中市后里區九甲七路400號(泰安服務區北站區)
(61241)嘉義縣太保市高鐵西路168號(嘉義高鐵)</t>
  </si>
  <si>
    <t>(10041)臺北市中正區北平西路3號2F(微風)
(22448)新北市瑞芳區基山街148號(九份)
(11051)臺北市信義區松壽路12號5F(ATT)
(23444)新北市永和區中山路一段238號一樓(比漾廣場)
(11073)臺北市信義區松高路12號B2F (新光三越A8館)
(11065)臺北市信義區忠孝東路5段8號B2F (統一阪急百貨)
(22041)新北市板橋區新站路28號B1F (板新)
(11051)臺北市信義區松壽路11號B2F(A11)
(26845)宜蘭縣五結鄉季新村五濱路二段201號( 食堂街1樓1號&amp;2樓1號 )
(33041)桃園市桃園區中正路20號9F (桃茶)
(33758)桃園市大園區中正機場航站南路15號3F(一航)
(30041)新竹市東區西大路323號8F (8F)
(30041)新竹市東區中央路229號4F (新竹巨茶館)
(32061)桃園市中壢區中園路二段509號B1F (大江購物中心)
(30041)新竹市東區中央路229號4F (新竹巨城關)
(32056)桃園市中壢區春德路189號2F(華關)
(40756)臺中市西屯區臺灣大道三段251號11F (台中茶館)
(30041)新竹市東區中央路229號4樓(鱷魚)
(10548)臺北市松山區敦化北路340之9號(松山機場)
(40756)臺中市西屯區臺灣大道三段301號12F (台中新光)
(40154)臺中市東區南京路66號2館3F(秀泰廣場S2館)
(42145)臺中市后里區福容路201號3樓(麗寶)
(41456)臺中市烏日區三和里站區一路2號(台中高鐵)
(70054)臺南市中西區民族路二段313號(赤崁)
(70147)臺南市東區崇明路338號(文化)
(70051)臺南市中西區西門路一段658號6F (新光6F)
(70155)臺南市東區中華東路一段366號2F (南紡茶館)
(74147)臺南市新市區科學園區南科三路17號（台南科學園區）
(70051)臺南市中西區西門路一段658號B2F (新光B2)
(70145)臺南市東區前鋒路210號B2F (成功)
(70155)臺南市東區中華東路一段366號B1 (南紡關)
(70043)臺南市中西區中山路162號B2F(民族)
(80661)高雄市前鎮區新光路61號(市圖)
(84048)高雄市大樹區學城路一段12號4F (義大世界)
(80665)高雄市前鎮區中安路1-1號(大魯閣)
(81355)高雄市左營區博愛二路777號B1F (漢神巨蛋百貨)
(80661)高雄市前鎮區中華五路789號B1F (夢關)
(81361)高雄市左營區高鐵路123號B2F (左營)
(80655)高雄市前鎮區三多三路213號B2F(高雄新光)
(81361)高雄市左營區高鐵路115號4F (彩虹)
(40144)臺中市東區復興路４段186號B1樓(新時代大魯閣)
(24448)新北市林口區文化三路1段356號G樓(林口三井)
(11529)臺北市南港區研究院路2段128號1樓(中研院)
(32056)桃園市中壢區高鐵北路一段6號(桃園高鐵)
(33041)桃園市桃園區中正路19號B1(桃園新光)
(11047)臺北市信義區松智路17號B2(微風南山)
(11065)臺北市信義區松仁路58號B3(A13)
(43541)臺中市梧棲區臺灣大道10段168號櫃位編號:1960-1970(台中三井)
(10018)臺北市中正區忠孝西路1段66號B1(新光站前)
(80661)高雄市前鎮區中華五路789號2F(夢茶)
(80750)高雄市三民區建國二路320號B1(R11)
(42145)臺中市后里區月眉東路2段181號D棟2樓(麗寶鱷魚
(11073)臺北市信義區松仁路58號B3(A13)
(42145)臺中市后里區11鄰月眉東路2段181號D棟2樓(麗寶鱷魚)
(32056)桃園市中壢區春德路107號1樓(桃園新光影城)
(81361)高雄市左營區高鐵路105號(左營高鐵)
(61241)嘉義縣太保市高鐵西路168號(嘉義高鐵)
(42144)臺中市后里區九甲七路400號(泰安服務區北站區)</t>
  </si>
  <si>
    <t>錦成機械有限公司</t>
  </si>
  <si>
    <t>(61451)嘉義縣東石鄉西崙村栗子崙375號</t>
  </si>
  <si>
    <t>*工程員</t>
  </si>
  <si>
    <t>(30841)新竹縣寶山鄉大崎一路120巷6號
(42878)臺中市大雅區雅秀路41-5號
(74148)臺南市新市區紫楝路17號長長大樓1-5</t>
  </si>
  <si>
    <t>*工安管理師</t>
  </si>
  <si>
    <t>(42878)臺中市大雅區雅秀路41-5號
(30075)新竹縣寶山鄉大崎一路120巷6號
(74148)臺南市新市區紫楝路17號-長長大樓1-5</t>
  </si>
  <si>
    <t>(42878)臺中市大雅區雅秀路41-5號
(30841)新竹縣寶山鄉大崎一路120巷6號
(74148)臺南市新市區紫楝路17號-長長大樓1-5</t>
  </si>
  <si>
    <t>*監工工程師</t>
  </si>
  <si>
    <t>霖宏科技股份有限公司</t>
  </si>
  <si>
    <t>(62154)嘉義縣民雄鄉民雄工業區中山路6號</t>
  </si>
  <si>
    <t>[3114]電子工程技術員</t>
  </si>
  <si>
    <t>*中班技術員</t>
  </si>
  <si>
    <t>(62154)嘉義縣民雄鄉中山路6號</t>
  </si>
  <si>
    <t>*早班技術員</t>
  </si>
  <si>
    <t>優麒股份有限公司</t>
  </si>
  <si>
    <t>(70955)臺南市安南區台南市安南區工業一路10號</t>
  </si>
  <si>
    <t>*司機2</t>
  </si>
  <si>
    <t>濟瓏實業有限公司</t>
  </si>
  <si>
    <t>(63845)雲林縣麥寮鄉明德街21號</t>
  </si>
  <si>
    <t>現場工程師</t>
  </si>
  <si>
    <t>鴻緣商號</t>
  </si>
  <si>
    <t>(71049)臺南市永康區中華路683號
(74144)臺南市善化區南科九路17號(台積電14廠P5B二哨)</t>
  </si>
  <si>
    <t>*飲料店店長</t>
  </si>
  <si>
    <t>鴻鷹國際旅行社有限公司</t>
  </si>
  <si>
    <t>(71052)臺南市永康區小東路689號11樓A5</t>
  </si>
  <si>
    <t>*助理工程師(台南)</t>
  </si>
  <si>
    <t>(30075)新竹市東區園區二路168號</t>
  </si>
  <si>
    <t>*助理工程師(新竹)</t>
  </si>
  <si>
    <t>(74543)臺南市安定區安加里258-58號</t>
  </si>
  <si>
    <t>寶貝老闆新加坡叻沙麵店</t>
  </si>
  <si>
    <t>(70849)臺南市安平區安平路56號1樓</t>
  </si>
  <si>
    <t>寶信營造股份有限公司</t>
  </si>
  <si>
    <t>(40648)臺中市北屯區臺中市北屯區碧柳段159地號
(40704)臺中市西屯區臺中市西屯區廣明段853地號
(40676)臺中市北屯區臺中市北屯區創研段6、7地號
(71150)臺南市歸仁區臺南市歸仁區武東段219、221地號</t>
  </si>
  <si>
    <t>*營造工程師</t>
  </si>
  <si>
    <t>(40648)臺中市北屯區碧柳段159地號
(40704)臺中市西屯區廣明段853地號
(40676)臺中市北屯區創研段6、7地號
(71150)臺南市歸仁區武東段219、221地號</t>
  </si>
  <si>
    <t>*機電工程師</t>
  </si>
  <si>
    <t>寶食餐飲有限公司</t>
  </si>
  <si>
    <t>(70848)臺南市安平區永華路２段466號</t>
  </si>
  <si>
    <t>鐳達實業有限公司</t>
  </si>
  <si>
    <t>(70060)臺南市中西區臨安路１段261號2樓</t>
  </si>
  <si>
    <t>*網電行銷(1)</t>
  </si>
  <si>
    <t>*網電行銷(2)</t>
  </si>
  <si>
    <t>(70060)臺南市中西區臨安路1段261號2樓</t>
  </si>
  <si>
    <t>(71082)臺南市永康區塩平街208號</t>
  </si>
  <si>
    <t>*業務助理人員</t>
  </si>
  <si>
    <t>*倉庫人員</t>
  </si>
  <si>
    <t>*國際營銷人員</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</si>
</sst>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_-* #,##0_-;\-* #,##0_-;_-* &quot;-&quot;??_-;_-@_-"/>
    <numFmt numFmtId="177" formatCode="#,##0_);[Red]\(#,##0\)"/>
  </numFmts>
  <fonts count="12" x14ac:knownFonts="1">
    <font>
      <sz val="12"/>
      <color theme="1"/>
      <name val="新細明體"/>
      <family val="2"/>
      <charset val="136"/>
      <scheme val="minor"/>
    </font>
    <font>
      <sz val="12"/>
      <color theme="1"/>
      <name val="新細明體"/>
      <family val="2"/>
      <charset val="136"/>
      <scheme val="minor"/>
    </font>
    <font>
      <b/>
      <sz val="12"/>
      <color theme="1"/>
      <name val="新細明體"/>
      <family val="2"/>
      <charset val="136"/>
      <scheme val="minor"/>
    </font>
    <font>
      <sz val="12"/>
      <color theme="1"/>
      <name val="標楷體"/>
      <family val="4"/>
      <charset val="136"/>
    </font>
    <font>
      <sz val="16"/>
      <color theme="1"/>
      <name val="標楷體"/>
      <family val="4"/>
      <charset val="136"/>
    </font>
    <font>
      <sz val="9"/>
      <name val="新細明體"/>
      <family val="2"/>
      <charset val="136"/>
      <scheme val="minor"/>
    </font>
    <font>
      <sz val="12"/>
      <color theme="1"/>
      <name val="新細明體"/>
      <family val="1"/>
      <charset val="136"/>
      <scheme val="minor"/>
    </font>
    <font>
      <b/>
      <sz val="12"/>
      <color theme="1"/>
      <name val="標楷體"/>
      <family val="4"/>
      <charset val="136"/>
    </font>
    <font>
      <sz val="13"/>
      <color theme="1"/>
      <name val="標楷體"/>
      <family val="4"/>
      <charset val="136"/>
    </font>
    <font>
      <b/>
      <sz val="12"/>
      <color theme="1"/>
      <name val="Times New Roman"/>
      <family val="1"/>
    </font>
    <font>
      <b/>
      <sz val="13"/>
      <color theme="1"/>
      <name val="Times New Roman"/>
      <family val="1"/>
    </font>
    <font>
      <sz val="12"/>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28">
    <xf numFmtId="0" fontId="0" fillId="0" borderId="0" xfId="0">
      <alignment vertical="center"/>
    </xf>
    <xf numFmtId="0" fontId="0" fillId="2" borderId="0" xfId="0" applyFill="1">
      <alignment vertical="center"/>
    </xf>
    <xf numFmtId="0" fontId="0" fillId="2" borderId="0" xfId="0" applyFont="1" applyFill="1">
      <alignment vertical="center"/>
    </xf>
    <xf numFmtId="0" fontId="6" fillId="0" borderId="9" xfId="0" applyFont="1" applyFill="1" applyBorder="1" applyAlignment="1">
      <alignment horizontal="center" vertical="center"/>
    </xf>
    <xf numFmtId="0" fontId="0" fillId="2" borderId="0" xfId="0" applyFill="1" applyAlignment="1">
      <alignment horizontal="center" vertical="center"/>
    </xf>
    <xf numFmtId="0" fontId="0" fillId="2" borderId="0" xfId="0" applyFill="1" applyAlignment="1">
      <alignment vertical="center" wrapText="1"/>
    </xf>
    <xf numFmtId="176" fontId="2" fillId="2" borderId="0" xfId="1" applyNumberFormat="1" applyFont="1" applyFill="1" applyAlignment="1">
      <alignment horizontal="center" vertical="center"/>
    </xf>
    <xf numFmtId="0" fontId="2" fillId="2" borderId="0" xfId="0" applyFont="1" applyFill="1" applyAlignment="1">
      <alignment horizontal="center" vertical="center"/>
    </xf>
    <xf numFmtId="0" fontId="3" fillId="0" borderId="9" xfId="0" applyFont="1" applyFill="1" applyBorder="1" applyAlignment="1">
      <alignment vertical="center" wrapText="1"/>
    </xf>
    <xf numFmtId="0" fontId="3" fillId="0" borderId="0" xfId="0" applyFont="1" applyBorder="1" applyAlignment="1">
      <alignment vertical="center" wrapText="1"/>
    </xf>
    <xf numFmtId="0" fontId="3" fillId="0" borderId="7" xfId="0" applyFont="1" applyBorder="1" applyAlignment="1">
      <alignment vertical="center" wrapText="1"/>
    </xf>
    <xf numFmtId="0" fontId="3" fillId="3" borderId="9" xfId="0"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4" xfId="0" applyFont="1" applyBorder="1" applyAlignment="1">
      <alignment horizontal="center" vertical="center" wrapText="1"/>
    </xf>
    <xf numFmtId="0" fontId="3" fillId="0" borderId="0" xfId="0" applyFont="1" applyBorder="1" applyAlignment="1">
      <alignment horizontal="right" wrapText="1"/>
    </xf>
    <xf numFmtId="0" fontId="7" fillId="0" borderId="5" xfId="0" applyFont="1" applyBorder="1" applyAlignment="1">
      <alignment horizontal="center" vertical="center" wrapText="1"/>
    </xf>
    <xf numFmtId="0" fontId="3" fillId="0" borderId="6" xfId="0" applyFont="1" applyBorder="1" applyAlignment="1">
      <alignment horizontal="center" vertical="center" wrapText="1"/>
    </xf>
    <xf numFmtId="0" fontId="7" fillId="0" borderId="8" xfId="0" applyFont="1" applyBorder="1" applyAlignment="1">
      <alignment horizontal="center" vertical="center" wrapText="1"/>
    </xf>
    <xf numFmtId="0" fontId="8" fillId="2" borderId="9" xfId="0" applyFont="1" applyFill="1" applyBorder="1" applyAlignment="1">
      <alignment horizontal="center" vertical="center" wrapText="1"/>
    </xf>
    <xf numFmtId="177" fontId="9" fillId="0" borderId="9" xfId="0" applyNumberFormat="1" applyFont="1" applyFill="1" applyBorder="1" applyAlignment="1">
      <alignment horizontal="center" vertical="center" wrapText="1"/>
    </xf>
    <xf numFmtId="0" fontId="10" fillId="2" borderId="9" xfId="0" applyFont="1" applyFill="1" applyBorder="1" applyAlignment="1">
      <alignment horizontal="center" vertical="center" wrapText="1"/>
    </xf>
    <xf numFmtId="0" fontId="9" fillId="2" borderId="9" xfId="0" applyFont="1" applyFill="1" applyBorder="1" applyAlignment="1">
      <alignment horizontal="center" vertical="center" wrapText="1"/>
    </xf>
    <xf numFmtId="14" fontId="11" fillId="0" borderId="0" xfId="1"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76" fontId="3" fillId="0" borderId="7" xfId="1" applyNumberFormat="1" applyFont="1" applyBorder="1" applyAlignment="1">
      <alignment horizontal="right" vertical="center" wrapText="1"/>
    </xf>
  </cellXfs>
  <cellStyles count="2">
    <cellStyle name="一般" xfId="0" builtinId="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133350</xdr:colOff>
      <xdr:row>2</xdr:row>
      <xdr:rowOff>47625</xdr:rowOff>
    </xdr:from>
    <xdr:to>
      <xdr:col>6</xdr:col>
      <xdr:colOff>685800</xdr:colOff>
      <xdr:row>2</xdr:row>
      <xdr:rowOff>600075</xdr:rowOff>
    </xdr:to>
    <xdr:pic>
      <xdr:nvPicPr>
        <xdr:cNvPr id="2" name="圖片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0690" y="535305"/>
          <a:ext cx="552450" cy="552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ownloads\&#23416;&#21729;&#21517;&#20874;%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學員名冊 (4)"/>
    </sheetNames>
    <sheetDataSet>
      <sheetData sheetId="0">
        <row r="4">
          <cell r="N4" t="str">
            <v>10753-1 </v>
          </cell>
        </row>
        <row r="5">
          <cell r="N5" t="str">
            <v>10753-1 </v>
          </cell>
        </row>
        <row r="6">
          <cell r="N6" t="str">
            <v>10753-1 </v>
          </cell>
        </row>
        <row r="7">
          <cell r="N7" t="str">
            <v>10908-1 </v>
          </cell>
        </row>
        <row r="8">
          <cell r="N8" t="str">
            <v>10939-1 </v>
          </cell>
        </row>
        <row r="9">
          <cell r="N9" t="str">
            <v>10745-1 </v>
          </cell>
        </row>
        <row r="10">
          <cell r="N10" t="str">
            <v>10753-1 </v>
          </cell>
        </row>
        <row r="11">
          <cell r="N11" t="str">
            <v>10985-1 </v>
          </cell>
        </row>
        <row r="12">
          <cell r="N12" t="str">
            <v>10939-5 </v>
          </cell>
        </row>
        <row r="13">
          <cell r="N13" t="str">
            <v>10939-4 </v>
          </cell>
        </row>
        <row r="14">
          <cell r="N14" t="str">
            <v>10939-9 </v>
          </cell>
        </row>
        <row r="15">
          <cell r="N15" t="str">
            <v>10753-1 </v>
          </cell>
        </row>
        <row r="16">
          <cell r="N16" t="str">
            <v>10753-1 </v>
          </cell>
        </row>
        <row r="17">
          <cell r="N17" t="str">
            <v>11113-2 </v>
          </cell>
        </row>
        <row r="18">
          <cell r="N18" t="str">
            <v>11144-1 </v>
          </cell>
        </row>
        <row r="19">
          <cell r="N19" t="str">
            <v>11077-1 </v>
          </cell>
        </row>
        <row r="20">
          <cell r="N20" t="str">
            <v>10965-2 </v>
          </cell>
        </row>
        <row r="21">
          <cell r="N21" t="str">
            <v>11000-4 </v>
          </cell>
        </row>
        <row r="22">
          <cell r="N22" t="str">
            <v>10753-1 </v>
          </cell>
        </row>
        <row r="23">
          <cell r="N23" t="str">
            <v>11077-1 </v>
          </cell>
        </row>
        <row r="24">
          <cell r="N24" t="str">
            <v>10937-1 </v>
          </cell>
        </row>
        <row r="25">
          <cell r="N25" t="str">
            <v>10753-1 </v>
          </cell>
        </row>
        <row r="26">
          <cell r="N26" t="str">
            <v>10753-1 </v>
          </cell>
        </row>
        <row r="27">
          <cell r="N27" t="str">
            <v>11138-1 </v>
          </cell>
        </row>
        <row r="28">
          <cell r="N28" t="str">
            <v>10753-1 </v>
          </cell>
        </row>
        <row r="29">
          <cell r="N29" t="str">
            <v>11654-1 </v>
          </cell>
        </row>
        <row r="30">
          <cell r="N30" t="str">
            <v>11667-2 </v>
          </cell>
        </row>
        <row r="31">
          <cell r="N31" t="str">
            <v>10842-2 </v>
          </cell>
        </row>
        <row r="32">
          <cell r="N32" t="str">
            <v>10842-1 </v>
          </cell>
        </row>
        <row r="33">
          <cell r="N33" t="str">
            <v>11738-1 </v>
          </cell>
        </row>
        <row r="34">
          <cell r="N34" t="str">
            <v>10939-1 </v>
          </cell>
        </row>
        <row r="35">
          <cell r="N35" t="str">
            <v>11351-1 </v>
          </cell>
        </row>
        <row r="36">
          <cell r="N36" t="str">
            <v>10937-1 </v>
          </cell>
        </row>
        <row r="37">
          <cell r="N37" t="str">
            <v>11193-3 </v>
          </cell>
        </row>
        <row r="38">
          <cell r="N38" t="str">
            <v>11624-2 </v>
          </cell>
        </row>
        <row r="39">
          <cell r="N39" t="str">
            <v>11474-1 </v>
          </cell>
        </row>
        <row r="40">
          <cell r="N40" t="str">
            <v>11155-2 </v>
          </cell>
        </row>
        <row r="41">
          <cell r="N41" t="str">
            <v>11155-1 </v>
          </cell>
        </row>
        <row r="42">
          <cell r="N42" t="str">
            <v>10823-2 </v>
          </cell>
        </row>
        <row r="43">
          <cell r="N43" t="str">
            <v>10753-1 </v>
          </cell>
        </row>
        <row r="44">
          <cell r="N44" t="str">
            <v>11193-3 </v>
          </cell>
        </row>
        <row r="45">
          <cell r="N45" t="str">
            <v>11193-2 </v>
          </cell>
        </row>
        <row r="46">
          <cell r="N46" t="str">
            <v>11193-3 </v>
          </cell>
        </row>
        <row r="47">
          <cell r="N47" t="str">
            <v>11818-1 </v>
          </cell>
        </row>
        <row r="48">
          <cell r="N48" t="str">
            <v>11818-1 </v>
          </cell>
        </row>
        <row r="49">
          <cell r="N49" t="str">
            <v>11143-1 </v>
          </cell>
        </row>
        <row r="50">
          <cell r="N50" t="str">
            <v>11554-1 </v>
          </cell>
        </row>
        <row r="51">
          <cell r="N51" t="str">
            <v>11193-3 </v>
          </cell>
        </row>
        <row r="52">
          <cell r="N52" t="str">
            <v>10965-2 </v>
          </cell>
        </row>
        <row r="53">
          <cell r="N53" t="str">
            <v>11599-1 </v>
          </cell>
        </row>
        <row r="54">
          <cell r="N54" t="str">
            <v>11010-1 </v>
          </cell>
        </row>
        <row r="55">
          <cell r="N55" t="str">
            <v>11301-1 </v>
          </cell>
        </row>
        <row r="56">
          <cell r="N56" t="str">
            <v>11160-1 </v>
          </cell>
        </row>
        <row r="57">
          <cell r="N57" t="str">
            <v>12089-2 </v>
          </cell>
        </row>
        <row r="58">
          <cell r="N58" t="str">
            <v>12089-2 </v>
          </cell>
        </row>
        <row r="59">
          <cell r="N59" t="str">
            <v>11666-1 </v>
          </cell>
        </row>
        <row r="60">
          <cell r="N60" t="str">
            <v>11642-1 </v>
          </cell>
        </row>
        <row r="61">
          <cell r="N61" t="str">
            <v>11642-1 </v>
          </cell>
        </row>
        <row r="62">
          <cell r="N62" t="str">
            <v>11419-2 </v>
          </cell>
        </row>
        <row r="63">
          <cell r="N63" t="str">
            <v>11869-1 </v>
          </cell>
        </row>
        <row r="64">
          <cell r="N64" t="str">
            <v>11895-1 </v>
          </cell>
        </row>
        <row r="65">
          <cell r="N65" t="str">
            <v>11787-3 </v>
          </cell>
        </row>
        <row r="66">
          <cell r="N66" t="str">
            <v>11787-4 </v>
          </cell>
        </row>
        <row r="67">
          <cell r="N67" t="str">
            <v>11787-1 </v>
          </cell>
        </row>
        <row r="68">
          <cell r="N68" t="str">
            <v>11987-1 </v>
          </cell>
        </row>
        <row r="69">
          <cell r="N69" t="str">
            <v>11987-2 </v>
          </cell>
        </row>
        <row r="70">
          <cell r="N70" t="str">
            <v>11838-1 </v>
          </cell>
        </row>
        <row r="71">
          <cell r="N71" t="str">
            <v>11209-4 </v>
          </cell>
        </row>
        <row r="72">
          <cell r="N72" t="str">
            <v>11606-1 </v>
          </cell>
        </row>
        <row r="73">
          <cell r="N73" t="str">
            <v>11160-1 </v>
          </cell>
        </row>
        <row r="74">
          <cell r="N74" t="str">
            <v>11757-1 </v>
          </cell>
        </row>
        <row r="75">
          <cell r="N75" t="str">
            <v>12053-1 </v>
          </cell>
        </row>
        <row r="76">
          <cell r="N76" t="str">
            <v>10939-11 </v>
          </cell>
        </row>
        <row r="77">
          <cell r="N77" t="str">
            <v>10939-4 </v>
          </cell>
        </row>
        <row r="78">
          <cell r="N78" t="str">
            <v>11966-2 </v>
          </cell>
        </row>
        <row r="79">
          <cell r="N79" t="str">
            <v>11193-1 </v>
          </cell>
        </row>
        <row r="80">
          <cell r="N80" t="str">
            <v>11624-1 </v>
          </cell>
        </row>
        <row r="81">
          <cell r="N81" t="str">
            <v>11624-10 </v>
          </cell>
        </row>
        <row r="82">
          <cell r="N82" t="str">
            <v>12034-1 </v>
          </cell>
        </row>
        <row r="83">
          <cell r="N83" t="str">
            <v>11782-2 </v>
          </cell>
        </row>
        <row r="84">
          <cell r="N84" t="str">
            <v>11923-2 </v>
          </cell>
        </row>
        <row r="85">
          <cell r="N85" t="str">
            <v>11193-3 </v>
          </cell>
        </row>
        <row r="86">
          <cell r="N86" t="str">
            <v>11666-1 </v>
          </cell>
        </row>
        <row r="87">
          <cell r="N87" t="str">
            <v>11642-1 </v>
          </cell>
        </row>
        <row r="88">
          <cell r="N88" t="str">
            <v>11642-1 </v>
          </cell>
        </row>
        <row r="89">
          <cell r="N89" t="str">
            <v>12021-1 </v>
          </cell>
        </row>
        <row r="90">
          <cell r="N90" t="str">
            <v>11666-1 </v>
          </cell>
        </row>
        <row r="91">
          <cell r="N91" t="str">
            <v>11554-1 </v>
          </cell>
        </row>
        <row r="92">
          <cell r="N92" t="str">
            <v>11863-1 </v>
          </cell>
        </row>
        <row r="93">
          <cell r="N93" t="str">
            <v>12001-1 </v>
          </cell>
        </row>
        <row r="94">
          <cell r="N94" t="str">
            <v>11787-3 </v>
          </cell>
        </row>
        <row r="95">
          <cell r="N95" t="str">
            <v>11787-2 </v>
          </cell>
        </row>
        <row r="96">
          <cell r="N96" t="str">
            <v>11987-1 </v>
          </cell>
        </row>
        <row r="97">
          <cell r="N97" t="str">
            <v>11535-2 </v>
          </cell>
        </row>
        <row r="98">
          <cell r="N98" t="str">
            <v>12021-1 </v>
          </cell>
        </row>
        <row r="99">
          <cell r="N99" t="str">
            <v>11666-1 </v>
          </cell>
        </row>
        <row r="100">
          <cell r="N100" t="str">
            <v>11611-1 </v>
          </cell>
        </row>
        <row r="101">
          <cell r="N101" t="str">
            <v>10939-1 </v>
          </cell>
        </row>
        <row r="102">
          <cell r="N102" t="str">
            <v>11143-1 </v>
          </cell>
        </row>
        <row r="103">
          <cell r="N103" t="str">
            <v>11193-2 </v>
          </cell>
        </row>
        <row r="104">
          <cell r="N104" t="str">
            <v>11193-2 </v>
          </cell>
        </row>
        <row r="105">
          <cell r="N105" t="str">
            <v>11666-1 </v>
          </cell>
        </row>
        <row r="106">
          <cell r="N106" t="str">
            <v>12053-1 </v>
          </cell>
        </row>
        <row r="107">
          <cell r="N107" t="str">
            <v>11782-1 </v>
          </cell>
        </row>
        <row r="108">
          <cell r="N108" t="str">
            <v>11642-1 </v>
          </cell>
        </row>
        <row r="109">
          <cell r="N109" t="str">
            <v>12215-1 </v>
          </cell>
        </row>
        <row r="110">
          <cell r="N110" t="str">
            <v>11554-1 </v>
          </cell>
        </row>
        <row r="111">
          <cell r="N111" t="str">
            <v>11787-3 </v>
          </cell>
        </row>
        <row r="112">
          <cell r="N112" t="str">
            <v>11987-1 </v>
          </cell>
        </row>
        <row r="113">
          <cell r="N113" t="str">
            <v>11987-1 </v>
          </cell>
        </row>
        <row r="114">
          <cell r="N114" t="str">
            <v>11920-4 </v>
          </cell>
        </row>
        <row r="115">
          <cell r="N115" t="str">
            <v>11642-1 </v>
          </cell>
        </row>
        <row r="116">
          <cell r="N116" t="str">
            <v>11642-1 </v>
          </cell>
        </row>
        <row r="117">
          <cell r="N117" t="str">
            <v>10939-1 </v>
          </cell>
        </row>
        <row r="118">
          <cell r="N118" t="str">
            <v>11144-1 </v>
          </cell>
        </row>
        <row r="119">
          <cell r="N119" t="str">
            <v>11598-3 </v>
          </cell>
        </row>
        <row r="120">
          <cell r="N120" t="str">
            <v>11598-4 </v>
          </cell>
        </row>
        <row r="121">
          <cell r="N121" t="str">
            <v>11920-1 </v>
          </cell>
        </row>
        <row r="122">
          <cell r="N122" t="str">
            <v>11598-1 </v>
          </cell>
        </row>
        <row r="123">
          <cell r="N123" t="str">
            <v>11598-1 </v>
          </cell>
        </row>
        <row r="124">
          <cell r="N124" t="str">
            <v>11598-1 </v>
          </cell>
        </row>
        <row r="125">
          <cell r="N125" t="str">
            <v>11642-1 </v>
          </cell>
        </row>
        <row r="126">
          <cell r="N126" t="str">
            <v>11244-1 </v>
          </cell>
        </row>
        <row r="127">
          <cell r="N127" t="str">
            <v>11554-1 </v>
          </cell>
        </row>
        <row r="128">
          <cell r="N128" t="str">
            <v>11666-1 </v>
          </cell>
        </row>
        <row r="129">
          <cell r="N129" t="str">
            <v>11535-1 </v>
          </cell>
        </row>
        <row r="130">
          <cell r="N130" t="str">
            <v>11535-2 </v>
          </cell>
        </row>
        <row r="131">
          <cell r="N131" t="str">
            <v>11666-1 </v>
          </cell>
        </row>
        <row r="132">
          <cell r="N132" t="str">
            <v>11642-1 </v>
          </cell>
        </row>
        <row r="133">
          <cell r="N133" t="str">
            <v>11642-1 </v>
          </cell>
        </row>
        <row r="134">
          <cell r="N134" t="str">
            <v>11966-1 </v>
          </cell>
        </row>
        <row r="135">
          <cell r="N135" t="str">
            <v>11966-2 </v>
          </cell>
        </row>
        <row r="136">
          <cell r="N136" t="str">
            <v>11239-1 </v>
          </cell>
        </row>
        <row r="137">
          <cell r="N137" t="str">
            <v>11675-1 </v>
          </cell>
        </row>
        <row r="138">
          <cell r="N138" t="str">
            <v>11611-1 </v>
          </cell>
        </row>
        <row r="139">
          <cell r="N139" t="str">
            <v>11598-4 </v>
          </cell>
        </row>
        <row r="140">
          <cell r="N140" t="str">
            <v>11598-1 </v>
          </cell>
        </row>
        <row r="141">
          <cell r="N141" t="str">
            <v>11598-4 </v>
          </cell>
        </row>
        <row r="142">
          <cell r="N142" t="str">
            <v>11598-1 </v>
          </cell>
        </row>
        <row r="143">
          <cell r="N143" t="str">
            <v>11598-1 </v>
          </cell>
        </row>
        <row r="144">
          <cell r="N144" t="str">
            <v>11598-1 </v>
          </cell>
        </row>
        <row r="145">
          <cell r="N145" t="str">
            <v>11598-1 </v>
          </cell>
        </row>
        <row r="146">
          <cell r="N146" t="str">
            <v>11598-1 </v>
          </cell>
        </row>
        <row r="147">
          <cell r="N147" t="str">
            <v>12565-1 </v>
          </cell>
        </row>
        <row r="148">
          <cell r="N148" t="str">
            <v>11642-1 </v>
          </cell>
        </row>
        <row r="149">
          <cell r="N149" t="str">
            <v>12475-1 </v>
          </cell>
        </row>
        <row r="150">
          <cell r="N150" t="str">
            <v>12495-1 </v>
          </cell>
        </row>
        <row r="151">
          <cell r="N151" t="str">
            <v>11793-2 </v>
          </cell>
        </row>
        <row r="152">
          <cell r="N152" t="str">
            <v>12089-1 </v>
          </cell>
        </row>
        <row r="153">
          <cell r="N153" t="str">
            <v>12089-2 </v>
          </cell>
        </row>
        <row r="154">
          <cell r="N154" t="str">
            <v>11987-1 </v>
          </cell>
        </row>
        <row r="155">
          <cell r="N155" t="str">
            <v>11838-4 </v>
          </cell>
        </row>
        <row r="156">
          <cell r="N156" t="str">
            <v>11838-4 </v>
          </cell>
        </row>
        <row r="157">
          <cell r="N157" t="str">
            <v>12540-1 </v>
          </cell>
        </row>
        <row r="158">
          <cell r="N158" t="str">
            <v>11606-1 </v>
          </cell>
        </row>
        <row r="159">
          <cell r="N159" t="str">
            <v>11509-4 </v>
          </cell>
        </row>
        <row r="160">
          <cell r="N160" t="str">
            <v>11509-5 </v>
          </cell>
        </row>
        <row r="161">
          <cell r="N161" t="str">
            <v>12099-1 </v>
          </cell>
        </row>
        <row r="162">
          <cell r="N162" t="str">
            <v>11718-1 </v>
          </cell>
        </row>
        <row r="163">
          <cell r="N163" t="str">
            <v>11696-5 </v>
          </cell>
        </row>
        <row r="164">
          <cell r="N164" t="str">
            <v>11666-1 </v>
          </cell>
        </row>
        <row r="165">
          <cell r="N165" t="str">
            <v>11876-1 </v>
          </cell>
        </row>
        <row r="166">
          <cell r="N166" t="str">
            <v>11502-1 </v>
          </cell>
        </row>
        <row r="167">
          <cell r="N167" t="str">
            <v>10939-10 </v>
          </cell>
        </row>
        <row r="168">
          <cell r="N168" t="str">
            <v>12285-1 </v>
          </cell>
        </row>
        <row r="169">
          <cell r="N169" t="str">
            <v>12272-1 </v>
          </cell>
        </row>
        <row r="170">
          <cell r="N170" t="str">
            <v>12488-1 </v>
          </cell>
        </row>
        <row r="171">
          <cell r="N171" t="str">
            <v>11554-1 </v>
          </cell>
        </row>
        <row r="172">
          <cell r="N172" t="str">
            <v>11554-1 </v>
          </cell>
        </row>
        <row r="173">
          <cell r="N173" t="str">
            <v>13582-1 </v>
          </cell>
        </row>
        <row r="174">
          <cell r="N174" t="str">
            <v>12351-1 </v>
          </cell>
        </row>
        <row r="175">
          <cell r="N175" t="str">
            <v>11193-3 </v>
          </cell>
        </row>
        <row r="176">
          <cell r="N176" t="str">
            <v>11193-3 </v>
          </cell>
        </row>
        <row r="177">
          <cell r="N177" t="str">
            <v>11793-3 </v>
          </cell>
        </row>
        <row r="178">
          <cell r="N178" t="str">
            <v>11419-1 </v>
          </cell>
        </row>
        <row r="179">
          <cell r="N179" t="str">
            <v>12382-1 </v>
          </cell>
        </row>
        <row r="180">
          <cell r="N180" t="str">
            <v>12099-2 </v>
          </cell>
        </row>
        <row r="181">
          <cell r="N181" t="str">
            <v>11923-2 </v>
          </cell>
        </row>
        <row r="182">
          <cell r="N182" t="str">
            <v>11642-1 </v>
          </cell>
        </row>
        <row r="183">
          <cell r="N183" t="str">
            <v>13676-1 </v>
          </cell>
        </row>
        <row r="184">
          <cell r="N184" t="str">
            <v>11554-1 </v>
          </cell>
        </row>
        <row r="185">
          <cell r="N185" t="str">
            <v>11863-3 </v>
          </cell>
        </row>
        <row r="186">
          <cell r="N186" t="str">
            <v>11987-1 </v>
          </cell>
        </row>
        <row r="187">
          <cell r="N187" t="str">
            <v>11754-1 </v>
          </cell>
        </row>
        <row r="188">
          <cell r="N188" t="str">
            <v>12009-2 </v>
          </cell>
        </row>
        <row r="189">
          <cell r="N189" t="str">
            <v>11920-4 </v>
          </cell>
        </row>
        <row r="190">
          <cell r="N190" t="str">
            <v>12021-1 </v>
          </cell>
        </row>
        <row r="191">
          <cell r="N191" t="str">
            <v>11696-3 </v>
          </cell>
        </row>
        <row r="192">
          <cell r="N192" t="str">
            <v>11666-1 </v>
          </cell>
        </row>
        <row r="193">
          <cell r="N193" t="str">
            <v>11642-1 </v>
          </cell>
        </row>
        <row r="194">
          <cell r="N194" t="str">
            <v>12053-2 </v>
          </cell>
        </row>
        <row r="195">
          <cell r="N195" t="str">
            <v>12125-3 </v>
          </cell>
        </row>
        <row r="196">
          <cell r="N196" t="str">
            <v>12125-4 </v>
          </cell>
        </row>
        <row r="197">
          <cell r="N197" t="str">
            <v>11966-1 </v>
          </cell>
        </row>
        <row r="198">
          <cell r="N198" t="str">
            <v>12488-3 </v>
          </cell>
        </row>
        <row r="199">
          <cell r="N199" t="str">
            <v>11554-1 </v>
          </cell>
        </row>
        <row r="200">
          <cell r="N200" t="str">
            <v>12573-1 </v>
          </cell>
        </row>
        <row r="201">
          <cell r="N201" t="str">
            <v>11782-1 </v>
          </cell>
        </row>
        <row r="202">
          <cell r="N202" t="str">
            <v>12413-1 </v>
          </cell>
        </row>
        <row r="203">
          <cell r="N203" t="str">
            <v>12413-2 </v>
          </cell>
        </row>
        <row r="204">
          <cell r="N204" t="str">
            <v>11598-1 </v>
          </cell>
        </row>
        <row r="205">
          <cell r="N205" t="str">
            <v>12039-1 </v>
          </cell>
        </row>
        <row r="206">
          <cell r="N206" t="str">
            <v>12504-1 </v>
          </cell>
        </row>
        <row r="207">
          <cell r="N207" t="str">
            <v>12535-1 </v>
          </cell>
        </row>
        <row r="208">
          <cell r="N208" t="str">
            <v>11787-3 </v>
          </cell>
        </row>
        <row r="209">
          <cell r="N209" t="str">
            <v>12307-2 </v>
          </cell>
        </row>
        <row r="210">
          <cell r="N210" t="str">
            <v>13710-1 </v>
          </cell>
        </row>
        <row r="211">
          <cell r="N211" t="str">
            <v>11509-5 </v>
          </cell>
        </row>
        <row r="212">
          <cell r="N212" t="str">
            <v>11920-4 </v>
          </cell>
        </row>
        <row r="213">
          <cell r="N213" t="str">
            <v>12039-1 </v>
          </cell>
        </row>
        <row r="214">
          <cell r="N214" t="str">
            <v>12510-4 </v>
          </cell>
        </row>
        <row r="215">
          <cell r="N215" t="str">
            <v>13694-1 </v>
          </cell>
        </row>
        <row r="216">
          <cell r="N216" t="str">
            <v>11598-3 </v>
          </cell>
        </row>
        <row r="217">
          <cell r="N217" t="str">
            <v>11598-3 </v>
          </cell>
        </row>
        <row r="218">
          <cell r="N218" t="str">
            <v>11598-4 </v>
          </cell>
        </row>
        <row r="219">
          <cell r="N219" t="str">
            <v>12039-1 </v>
          </cell>
        </row>
        <row r="220">
          <cell r="N220" t="str">
            <v>12468-3 </v>
          </cell>
        </row>
        <row r="221">
          <cell r="N221" t="str">
            <v>12573-1 </v>
          </cell>
        </row>
        <row r="222">
          <cell r="N222" t="str">
            <v>12307-2 </v>
          </cell>
        </row>
        <row r="223">
          <cell r="N223" t="str">
            <v>12039-1 </v>
          </cell>
        </row>
        <row r="224">
          <cell r="N224" t="str">
            <v>12099-1 </v>
          </cell>
        </row>
        <row r="225">
          <cell r="N225" t="str">
            <v>11718-1 </v>
          </cell>
        </row>
        <row r="226">
          <cell r="N226" t="str">
            <v>12125-1 </v>
          </cell>
        </row>
        <row r="227">
          <cell r="N227" t="str">
            <v>12125-1 </v>
          </cell>
        </row>
        <row r="228">
          <cell r="N228" t="str">
            <v>12125-3 </v>
          </cell>
        </row>
        <row r="229">
          <cell r="N229" t="str">
            <v>12125-3 </v>
          </cell>
        </row>
        <row r="230">
          <cell r="N230" t="str">
            <v>13909-1 </v>
          </cell>
        </row>
        <row r="231">
          <cell r="N231" t="str">
            <v>12089-2 </v>
          </cell>
        </row>
        <row r="232">
          <cell r="N232" t="str">
            <v>13694-1 </v>
          </cell>
        </row>
        <row r="233">
          <cell r="N233" t="str">
            <v>13707-2 </v>
          </cell>
        </row>
        <row r="234">
          <cell r="N234" t="str">
            <v>11642-1 </v>
          </cell>
        </row>
        <row r="235">
          <cell r="N235" t="str">
            <v>13801-1 </v>
          </cell>
        </row>
        <row r="236">
          <cell r="N236" t="str">
            <v>13943-2 </v>
          </cell>
        </row>
        <row r="237">
          <cell r="N237" t="str">
            <v>13943-1 </v>
          </cell>
        </row>
        <row r="238">
          <cell r="N238" t="str">
            <v>11787-4 </v>
          </cell>
        </row>
        <row r="239">
          <cell r="N239" t="str">
            <v>11787-3 </v>
          </cell>
        </row>
        <row r="240">
          <cell r="N240" t="str">
            <v>11606-1 </v>
          </cell>
        </row>
        <row r="241">
          <cell r="N241" t="str">
            <v>12446-3 </v>
          </cell>
        </row>
        <row r="242">
          <cell r="N242" t="str">
            <v>11757-1 </v>
          </cell>
        </row>
        <row r="243">
          <cell r="N243" t="str">
            <v>13596-1 </v>
          </cell>
        </row>
        <row r="244">
          <cell r="N244" t="str">
            <v>12151-1 </v>
          </cell>
        </row>
        <row r="245">
          <cell r="N245" t="str">
            <v>12089-1 </v>
          </cell>
        </row>
        <row r="246">
          <cell r="N246" t="str">
            <v>11509-15 </v>
          </cell>
        </row>
        <row r="247">
          <cell r="N247" t="str">
            <v>12039-1 </v>
          </cell>
        </row>
        <row r="248">
          <cell r="N248" t="str">
            <v>13661-2 </v>
          </cell>
        </row>
        <row r="249">
          <cell r="N249" t="str">
            <v>13661-1 </v>
          </cell>
        </row>
        <row r="250">
          <cell r="N250" t="str">
            <v>11642-1 </v>
          </cell>
        </row>
        <row r="251">
          <cell r="N251" t="str">
            <v>11642-1 </v>
          </cell>
        </row>
        <row r="252">
          <cell r="N252" t="str">
            <v>11642-1 </v>
          </cell>
        </row>
        <row r="253">
          <cell r="N253" t="str">
            <v>13734-1 </v>
          </cell>
        </row>
        <row r="254">
          <cell r="N254" t="str">
            <v>13653-1 </v>
          </cell>
        </row>
        <row r="255">
          <cell r="N255" t="str">
            <v>12544-1 </v>
          </cell>
        </row>
        <row r="256">
          <cell r="N256" t="str">
            <v>13877-3 </v>
          </cell>
        </row>
        <row r="257">
          <cell r="N257" t="str">
            <v>13877-3 </v>
          </cell>
        </row>
        <row r="258">
          <cell r="N258" t="str">
            <v>13694-1 </v>
          </cell>
        </row>
        <row r="259">
          <cell r="N259" t="str">
            <v>13694-1 </v>
          </cell>
        </row>
        <row r="260">
          <cell r="N260" t="str">
            <v>13867-1 </v>
          </cell>
        </row>
        <row r="261">
          <cell r="N261" t="str">
            <v>12560-3 </v>
          </cell>
        </row>
        <row r="262">
          <cell r="N262" t="str">
            <v>14118-1 </v>
          </cell>
        </row>
        <row r="263">
          <cell r="N263" t="str">
            <v>11718-2 </v>
          </cell>
        </row>
        <row r="264">
          <cell r="N264" t="str">
            <v>11696-10 </v>
          </cell>
        </row>
        <row r="265">
          <cell r="N265" t="str">
            <v>13666-1 </v>
          </cell>
        </row>
        <row r="266">
          <cell r="N266" t="str">
            <v>12238-2 </v>
          </cell>
        </row>
        <row r="267">
          <cell r="N267" t="str">
            <v>13704-1 </v>
          </cell>
        </row>
        <row r="268">
          <cell r="N268" t="str">
            <v>12468-3 </v>
          </cell>
        </row>
        <row r="269">
          <cell r="N269" t="str">
            <v>13982-5 </v>
          </cell>
        </row>
        <row r="270">
          <cell r="N270" t="str">
            <v>14202-1 </v>
          </cell>
        </row>
        <row r="271">
          <cell r="N271" t="str">
            <v>11654-1 </v>
          </cell>
        </row>
        <row r="272">
          <cell r="N272" t="str">
            <v>12515-1 </v>
          </cell>
        </row>
        <row r="273">
          <cell r="N273" t="str">
            <v>12515-1 </v>
          </cell>
        </row>
        <row r="274">
          <cell r="N274" t="str">
            <v>14082-1 </v>
          </cell>
        </row>
        <row r="275">
          <cell r="N275" t="str">
            <v>13740-4 </v>
          </cell>
        </row>
        <row r="276">
          <cell r="N276" t="str">
            <v>13741-4 </v>
          </cell>
        </row>
        <row r="277">
          <cell r="N277" t="str">
            <v>12446-2 </v>
          </cell>
        </row>
        <row r="278">
          <cell r="N278" t="str">
            <v>13863-2 </v>
          </cell>
        </row>
        <row r="279">
          <cell r="N279" t="str">
            <v>11696-16 </v>
          </cell>
        </row>
        <row r="280">
          <cell r="N280" t="str">
            <v>12125-1 </v>
          </cell>
        </row>
        <row r="281">
          <cell r="N281" t="str">
            <v>12125-6 </v>
          </cell>
        </row>
        <row r="282">
          <cell r="N282" t="str">
            <v>12125-3 </v>
          </cell>
        </row>
        <row r="283">
          <cell r="N283" t="str">
            <v>11966-2 </v>
          </cell>
        </row>
        <row r="284">
          <cell r="N284" t="str">
            <v>14115-1 </v>
          </cell>
        </row>
        <row r="285">
          <cell r="N285" t="str">
            <v>13711-1 </v>
          </cell>
        </row>
        <row r="286">
          <cell r="N286" t="str">
            <v>13875-3 </v>
          </cell>
        </row>
        <row r="287">
          <cell r="N287" t="str">
            <v>14190-1 </v>
          </cell>
        </row>
        <row r="288">
          <cell r="N288" t="str">
            <v>11598-3 </v>
          </cell>
        </row>
        <row r="289">
          <cell r="N289" t="str">
            <v>11598-3 </v>
          </cell>
        </row>
        <row r="290">
          <cell r="N290" t="str">
            <v>13694-1 </v>
          </cell>
        </row>
        <row r="291">
          <cell r="N291" t="str">
            <v>13982-5 </v>
          </cell>
        </row>
        <row r="292">
          <cell r="N292" t="str">
            <v>12089-1 </v>
          </cell>
        </row>
        <row r="293">
          <cell r="N293" t="str">
            <v>13707-2 </v>
          </cell>
        </row>
        <row r="294">
          <cell r="N294" t="str">
            <v>12039-1 </v>
          </cell>
        </row>
        <row r="295">
          <cell r="N295" t="str">
            <v>12566-2 </v>
          </cell>
        </row>
        <row r="296">
          <cell r="N296" t="str">
            <v>11696-12 </v>
          </cell>
        </row>
        <row r="297">
          <cell r="N297" t="str">
            <v>12038-4 </v>
          </cell>
        </row>
        <row r="298">
          <cell r="N298" t="str">
            <v>13711-1 </v>
          </cell>
        </row>
        <row r="299">
          <cell r="N299" t="str">
            <v>13984-1 </v>
          </cell>
        </row>
        <row r="300">
          <cell r="N300" t="str">
            <v>11642-1 </v>
          </cell>
        </row>
        <row r="301">
          <cell r="N301" t="str">
            <v>11793-1 </v>
          </cell>
        </row>
        <row r="302">
          <cell r="N302" t="str">
            <v>14325-1 </v>
          </cell>
        </row>
        <row r="303">
          <cell r="N303" t="str">
            <v>12357-1 </v>
          </cell>
        </row>
        <row r="304">
          <cell r="N304" t="str">
            <v>12509-1 </v>
          </cell>
        </row>
        <row r="305">
          <cell r="N305" t="str">
            <v>14325-1 </v>
          </cell>
        </row>
        <row r="306">
          <cell r="N306" t="str">
            <v>13670-1 </v>
          </cell>
        </row>
        <row r="307">
          <cell r="N307" t="str">
            <v>14292-1 </v>
          </cell>
        </row>
        <row r="308">
          <cell r="N308" t="str">
            <v>14325-1 </v>
          </cell>
        </row>
        <row r="309">
          <cell r="N309" t="str">
            <v>13740-3 </v>
          </cell>
        </row>
        <row r="310">
          <cell r="N310" t="str">
            <v>13740-1 </v>
          </cell>
        </row>
        <row r="311">
          <cell r="N311" t="str">
            <v>13726-3 </v>
          </cell>
        </row>
        <row r="312">
          <cell r="N312" t="str">
            <v>13743-1 </v>
          </cell>
        </row>
        <row r="313">
          <cell r="N313" t="str">
            <v>12039-1 </v>
          </cell>
        </row>
        <row r="314">
          <cell r="N314" t="str">
            <v>12039-1 </v>
          </cell>
        </row>
        <row r="315">
          <cell r="N315" t="str">
            <v>12039-1 </v>
          </cell>
        </row>
        <row r="316">
          <cell r="N316" t="str">
            <v>12125-1 </v>
          </cell>
        </row>
        <row r="317">
          <cell r="N317" t="str">
            <v>12125-5 </v>
          </cell>
        </row>
        <row r="318">
          <cell r="N318" t="str">
            <v>12483-1 </v>
          </cell>
        </row>
        <row r="319">
          <cell r="N319" t="str">
            <v>13984-1 </v>
          </cell>
        </row>
        <row r="320">
          <cell r="N320" t="str">
            <v>14325-1 </v>
          </cell>
        </row>
        <row r="321">
          <cell r="N321" t="str">
            <v>14325-1 </v>
          </cell>
        </row>
        <row r="322">
          <cell r="N322" t="str">
            <v>11987-2 </v>
          </cell>
        </row>
        <row r="323">
          <cell r="N323" t="str">
            <v>13694-1 </v>
          </cell>
        </row>
        <row r="324">
          <cell r="N324" t="str">
            <v>11863-3 </v>
          </cell>
        </row>
        <row r="325">
          <cell r="N325" t="str">
            <v>12039-1 </v>
          </cell>
        </row>
        <row r="326">
          <cell r="N326" t="str">
            <v>12390-1 </v>
          </cell>
        </row>
        <row r="327">
          <cell r="N327" t="str">
            <v>11966-2 </v>
          </cell>
        </row>
        <row r="328">
          <cell r="N328" t="str">
            <v>13711-1 </v>
          </cell>
        </row>
        <row r="329">
          <cell r="N329" t="str">
            <v>14325-1 </v>
          </cell>
        </row>
        <row r="330">
          <cell r="N330" t="str">
            <v>12468-3 </v>
          </cell>
        </row>
        <row r="331">
          <cell r="N331" t="str">
            <v>12089-1 </v>
          </cell>
        </row>
        <row r="332">
          <cell r="N332" t="str">
            <v>13900-1 </v>
          </cell>
        </row>
        <row r="333">
          <cell r="N333" t="str">
            <v>11894-1 </v>
          </cell>
        </row>
        <row r="334">
          <cell r="N334" t="str">
            <v>11894-1 </v>
          </cell>
        </row>
        <row r="335">
          <cell r="N335" t="str">
            <v>12150-1 </v>
          </cell>
        </row>
        <row r="336">
          <cell r="N336" t="str">
            <v>12039-1 </v>
          </cell>
        </row>
        <row r="337">
          <cell r="N337" t="str">
            <v>11642-1 </v>
          </cell>
        </row>
        <row r="338">
          <cell r="N338" t="str">
            <v>12468-1 </v>
          </cell>
        </row>
        <row r="339">
          <cell r="N339" t="str">
            <v>13811-2 </v>
          </cell>
        </row>
        <row r="340">
          <cell r="N340" t="str">
            <v>12039-1 </v>
          </cell>
        </row>
        <row r="341">
          <cell r="N341" t="str">
            <v>12039-1 </v>
          </cell>
        </row>
        <row r="342">
          <cell r="N342" t="str">
            <v>14325-1 </v>
          </cell>
        </row>
        <row r="343">
          <cell r="N343" t="str">
            <v>14325-1 </v>
          </cell>
        </row>
        <row r="344">
          <cell r="N344" t="str">
            <v>13811-2 </v>
          </cell>
        </row>
        <row r="345">
          <cell r="N345" t="str">
            <v>12468-3 </v>
          </cell>
        </row>
        <row r="346">
          <cell r="N346" t="str">
            <v>11598-2 </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8"/>
  <sheetViews>
    <sheetView tabSelected="1" zoomScale="85" zoomScaleNormal="85" workbookViewId="0">
      <selection activeCell="C5" sqref="C5"/>
    </sheetView>
  </sheetViews>
  <sheetFormatPr defaultColWidth="9" defaultRowHeight="16.2" x14ac:dyDescent="0.3"/>
  <cols>
    <col min="1" max="1" width="6" style="4" customWidth="1"/>
    <col min="2" max="2" width="28.44140625" style="1" customWidth="1"/>
    <col min="3" max="3" width="39.88671875" style="5" customWidth="1"/>
    <col min="4" max="4" width="28.6640625" style="1" customWidth="1"/>
    <col min="5" max="5" width="19.21875" style="4" customWidth="1"/>
    <col min="6" max="6" width="11.88671875" style="6" customWidth="1"/>
    <col min="7" max="7" width="10.88671875" style="7" customWidth="1"/>
    <col min="8" max="8" width="9" style="1"/>
    <col min="9" max="11" width="0" style="1" hidden="1" customWidth="1"/>
    <col min="12" max="16384" width="9" style="1"/>
  </cols>
  <sheetData>
    <row r="1" spans="1:11" ht="22.2" x14ac:dyDescent="0.3">
      <c r="A1" s="24" t="s">
        <v>169</v>
      </c>
      <c r="B1" s="25"/>
      <c r="C1" s="25"/>
      <c r="D1" s="25"/>
      <c r="E1" s="25"/>
      <c r="F1" s="25"/>
      <c r="G1" s="26"/>
    </row>
    <row r="2" spans="1:11" x14ac:dyDescent="0.3">
      <c r="A2" s="14"/>
      <c r="B2" s="9"/>
      <c r="C2" s="9"/>
      <c r="D2" s="9"/>
      <c r="E2" s="15" t="s">
        <v>170</v>
      </c>
      <c r="F2" s="23">
        <v>43681</v>
      </c>
      <c r="G2" s="16"/>
    </row>
    <row r="3" spans="1:11" ht="54" customHeight="1" x14ac:dyDescent="0.3">
      <c r="A3" s="17"/>
      <c r="B3" s="10"/>
      <c r="C3" s="10"/>
      <c r="D3" s="27" t="s">
        <v>0</v>
      </c>
      <c r="E3" s="27"/>
      <c r="F3" s="27"/>
      <c r="G3" s="18"/>
    </row>
    <row r="4" spans="1:11" s="2" customFormat="1" ht="32.4" x14ac:dyDescent="0.3">
      <c r="A4" s="11" t="s">
        <v>171</v>
      </c>
      <c r="B4" s="11" t="s">
        <v>172</v>
      </c>
      <c r="C4" s="11" t="s">
        <v>173</v>
      </c>
      <c r="D4" s="11" t="s">
        <v>174</v>
      </c>
      <c r="E4" s="11" t="s">
        <v>175</v>
      </c>
      <c r="F4" s="12" t="s">
        <v>176</v>
      </c>
      <c r="G4" s="11" t="s">
        <v>177</v>
      </c>
    </row>
    <row r="5" spans="1:11" ht="49.95" customHeight="1" x14ac:dyDescent="0.3">
      <c r="A5" s="19">
        <v>1</v>
      </c>
      <c r="B5" s="13" t="s">
        <v>372</v>
      </c>
      <c r="C5" s="8" t="s">
        <v>373</v>
      </c>
      <c r="D5" s="13" t="s">
        <v>43</v>
      </c>
      <c r="E5" s="13" t="s">
        <v>374</v>
      </c>
      <c r="F5" s="20">
        <v>25200</v>
      </c>
      <c r="G5" s="21">
        <v>2</v>
      </c>
      <c r="I5" s="3">
        <v>10</v>
      </c>
      <c r="J5" s="1" t="e">
        <f>COUNTIFS('[1]學員名冊 (4)'!$N$4:$N$346,#REF!)</f>
        <v>#VALUE!</v>
      </c>
      <c r="K5" s="1" t="e">
        <f>I5-J5</f>
        <v>#VALUE!</v>
      </c>
    </row>
    <row r="6" spans="1:11" ht="49.95" customHeight="1" x14ac:dyDescent="0.3">
      <c r="A6" s="19">
        <v>2</v>
      </c>
      <c r="B6" s="13" t="s">
        <v>372</v>
      </c>
      <c r="C6" s="8" t="s">
        <v>373</v>
      </c>
      <c r="D6" s="13" t="s">
        <v>43</v>
      </c>
      <c r="E6" s="13" t="s">
        <v>375</v>
      </c>
      <c r="F6" s="20">
        <v>28000</v>
      </c>
      <c r="G6" s="21">
        <v>2</v>
      </c>
      <c r="I6" s="3">
        <v>2</v>
      </c>
      <c r="J6" s="1" t="e">
        <f>COUNTIFS('[1]學員名冊 (4)'!$N$4:$N$346,#REF!)</f>
        <v>#VALUE!</v>
      </c>
      <c r="K6" s="1" t="e">
        <f t="shared" ref="K6:K69" si="0">I6-J6</f>
        <v>#VALUE!</v>
      </c>
    </row>
    <row r="7" spans="1:11" ht="49.95" customHeight="1" x14ac:dyDescent="0.3">
      <c r="A7" s="19">
        <v>3</v>
      </c>
      <c r="B7" s="13" t="s">
        <v>179</v>
      </c>
      <c r="C7" s="8" t="s">
        <v>376</v>
      </c>
      <c r="D7" s="13" t="s">
        <v>89</v>
      </c>
      <c r="E7" s="13" t="s">
        <v>377</v>
      </c>
      <c r="F7" s="20">
        <v>25000</v>
      </c>
      <c r="G7" s="21">
        <v>1</v>
      </c>
      <c r="I7" s="3">
        <v>2</v>
      </c>
      <c r="J7" s="1" t="e">
        <f>COUNTIFS('[1]學員名冊 (4)'!$N$4:$N$346,#REF!)</f>
        <v>#VALUE!</v>
      </c>
      <c r="K7" s="1" t="e">
        <f t="shared" si="0"/>
        <v>#VALUE!</v>
      </c>
    </row>
    <row r="8" spans="1:11" ht="49.95" customHeight="1" x14ac:dyDescent="0.3">
      <c r="A8" s="19">
        <v>4</v>
      </c>
      <c r="B8" s="13" t="s">
        <v>179</v>
      </c>
      <c r="C8" s="8" t="s">
        <v>188</v>
      </c>
      <c r="D8" s="13" t="s">
        <v>5</v>
      </c>
      <c r="E8" s="13" t="s">
        <v>180</v>
      </c>
      <c r="F8" s="20">
        <v>30000</v>
      </c>
      <c r="G8" s="21">
        <v>3</v>
      </c>
      <c r="I8" s="3">
        <v>1</v>
      </c>
      <c r="J8" s="1" t="e">
        <f>COUNTIFS('[1]學員名冊 (4)'!$N$4:$N$346,#REF!)</f>
        <v>#VALUE!</v>
      </c>
      <c r="K8" s="1" t="e">
        <f t="shared" si="0"/>
        <v>#VALUE!</v>
      </c>
    </row>
    <row r="9" spans="1:11" ht="49.95" customHeight="1" x14ac:dyDescent="0.3">
      <c r="A9" s="19">
        <v>5</v>
      </c>
      <c r="B9" s="13" t="s">
        <v>179</v>
      </c>
      <c r="C9" s="8" t="s">
        <v>376</v>
      </c>
      <c r="D9" s="13" t="s">
        <v>55</v>
      </c>
      <c r="E9" s="13" t="s">
        <v>378</v>
      </c>
      <c r="F9" s="20">
        <v>25000</v>
      </c>
      <c r="G9" s="21">
        <v>2</v>
      </c>
      <c r="I9" s="3">
        <v>2</v>
      </c>
      <c r="J9" s="1" t="e">
        <f>COUNTIFS('[1]學員名冊 (4)'!$N$4:$N$346,#REF!)</f>
        <v>#VALUE!</v>
      </c>
      <c r="K9" s="1" t="e">
        <f t="shared" si="0"/>
        <v>#VALUE!</v>
      </c>
    </row>
    <row r="10" spans="1:11" ht="49.95" customHeight="1" x14ac:dyDescent="0.3">
      <c r="A10" s="19">
        <v>6</v>
      </c>
      <c r="B10" s="13" t="s">
        <v>189</v>
      </c>
      <c r="C10" s="8" t="s">
        <v>190</v>
      </c>
      <c r="D10" s="13" t="s">
        <v>197</v>
      </c>
      <c r="E10" s="13" t="s">
        <v>379</v>
      </c>
      <c r="F10" s="20">
        <v>25000</v>
      </c>
      <c r="G10" s="21">
        <v>5</v>
      </c>
      <c r="I10" s="3">
        <v>2</v>
      </c>
      <c r="J10" s="1" t="e">
        <f>COUNTIFS('[1]學員名冊 (4)'!$N$4:$N$346,#REF!)</f>
        <v>#VALUE!</v>
      </c>
      <c r="K10" s="1" t="e">
        <f t="shared" si="0"/>
        <v>#VALUE!</v>
      </c>
    </row>
    <row r="11" spans="1:11" ht="49.95" customHeight="1" x14ac:dyDescent="0.3">
      <c r="A11" s="19">
        <v>7</v>
      </c>
      <c r="B11" s="13" t="s">
        <v>189</v>
      </c>
      <c r="C11" s="8" t="s">
        <v>190</v>
      </c>
      <c r="D11" s="13" t="s">
        <v>30</v>
      </c>
      <c r="E11" s="13" t="s">
        <v>380</v>
      </c>
      <c r="F11" s="20">
        <v>28000</v>
      </c>
      <c r="G11" s="21">
        <v>2</v>
      </c>
      <c r="I11" s="3">
        <v>1</v>
      </c>
      <c r="J11" s="1" t="e">
        <f>COUNTIFS('[1]學員名冊 (4)'!$N$4:$N$346,#REF!)</f>
        <v>#VALUE!</v>
      </c>
      <c r="K11" s="1" t="e">
        <f t="shared" si="0"/>
        <v>#VALUE!</v>
      </c>
    </row>
    <row r="12" spans="1:11" ht="49.95" customHeight="1" x14ac:dyDescent="0.3">
      <c r="A12" s="19">
        <v>8</v>
      </c>
      <c r="B12" s="13" t="s">
        <v>189</v>
      </c>
      <c r="C12" s="8" t="s">
        <v>190</v>
      </c>
      <c r="D12" s="13" t="s">
        <v>30</v>
      </c>
      <c r="E12" s="13" t="s">
        <v>27</v>
      </c>
      <c r="F12" s="20">
        <v>28000</v>
      </c>
      <c r="G12" s="21">
        <v>2</v>
      </c>
      <c r="I12" s="3">
        <v>1</v>
      </c>
      <c r="J12" s="1" t="e">
        <f>COUNTIFS('[1]學員名冊 (4)'!$N$4:$N$346,#REF!)</f>
        <v>#VALUE!</v>
      </c>
      <c r="K12" s="1" t="e">
        <f t="shared" si="0"/>
        <v>#VALUE!</v>
      </c>
    </row>
    <row r="13" spans="1:11" ht="49.95" customHeight="1" x14ac:dyDescent="0.3">
      <c r="A13" s="19">
        <v>9</v>
      </c>
      <c r="B13" s="13" t="s">
        <v>189</v>
      </c>
      <c r="C13" s="8" t="s">
        <v>190</v>
      </c>
      <c r="D13" s="13" t="s">
        <v>21</v>
      </c>
      <c r="E13" s="13" t="s">
        <v>381</v>
      </c>
      <c r="F13" s="20">
        <v>25000</v>
      </c>
      <c r="G13" s="21">
        <v>6</v>
      </c>
      <c r="I13" s="3">
        <v>2</v>
      </c>
      <c r="J13" s="1" t="e">
        <f>COUNTIFS('[1]學員名冊 (4)'!$N$4:$N$346,#REF!)</f>
        <v>#VALUE!</v>
      </c>
      <c r="K13" s="1" t="e">
        <f t="shared" si="0"/>
        <v>#VALUE!</v>
      </c>
    </row>
    <row r="14" spans="1:11" ht="49.95" customHeight="1" x14ac:dyDescent="0.3">
      <c r="A14" s="19">
        <v>10</v>
      </c>
      <c r="B14" s="13" t="s">
        <v>189</v>
      </c>
      <c r="C14" s="8" t="s">
        <v>190</v>
      </c>
      <c r="D14" s="13" t="s">
        <v>46</v>
      </c>
      <c r="E14" s="13" t="s">
        <v>382</v>
      </c>
      <c r="F14" s="20">
        <v>25000</v>
      </c>
      <c r="G14" s="21">
        <v>2</v>
      </c>
      <c r="I14" s="3">
        <v>1</v>
      </c>
      <c r="J14" s="1" t="e">
        <f>COUNTIFS('[1]學員名冊 (4)'!$N$4:$N$346,#REF!)</f>
        <v>#VALUE!</v>
      </c>
      <c r="K14" s="1" t="e">
        <f t="shared" si="0"/>
        <v>#VALUE!</v>
      </c>
    </row>
    <row r="15" spans="1:11" ht="49.95" customHeight="1" x14ac:dyDescent="0.3">
      <c r="A15" s="19">
        <v>11</v>
      </c>
      <c r="B15" s="13" t="s">
        <v>189</v>
      </c>
      <c r="C15" s="8" t="s">
        <v>190</v>
      </c>
      <c r="D15" s="13" t="s">
        <v>46</v>
      </c>
      <c r="E15" s="13" t="s">
        <v>91</v>
      </c>
      <c r="F15" s="20">
        <v>25000</v>
      </c>
      <c r="G15" s="21">
        <v>2</v>
      </c>
      <c r="I15" s="3">
        <v>1</v>
      </c>
      <c r="J15" s="1" t="e">
        <f>COUNTIFS('[1]學員名冊 (4)'!$N$4:$N$346,#REF!)</f>
        <v>#VALUE!</v>
      </c>
      <c r="K15" s="1" t="e">
        <f t="shared" si="0"/>
        <v>#VALUE!</v>
      </c>
    </row>
    <row r="16" spans="1:11" ht="49.95" customHeight="1" x14ac:dyDescent="0.3">
      <c r="A16" s="19">
        <v>12</v>
      </c>
      <c r="B16" s="13" t="s">
        <v>189</v>
      </c>
      <c r="C16" s="8" t="s">
        <v>190</v>
      </c>
      <c r="D16" s="13" t="s">
        <v>156</v>
      </c>
      <c r="E16" s="13" t="s">
        <v>383</v>
      </c>
      <c r="F16" s="20">
        <v>25000</v>
      </c>
      <c r="G16" s="21">
        <v>5</v>
      </c>
      <c r="I16" s="3">
        <v>1</v>
      </c>
      <c r="J16" s="1" t="e">
        <f>COUNTIFS('[1]學員名冊 (4)'!$N$4:$N$346,#REF!)</f>
        <v>#VALUE!</v>
      </c>
      <c r="K16" s="1" t="e">
        <f t="shared" si="0"/>
        <v>#VALUE!</v>
      </c>
    </row>
    <row r="17" spans="1:11" ht="49.95" customHeight="1" x14ac:dyDescent="0.3">
      <c r="A17" s="19">
        <v>13</v>
      </c>
      <c r="B17" s="13" t="s">
        <v>189</v>
      </c>
      <c r="C17" s="8" t="s">
        <v>190</v>
      </c>
      <c r="D17" s="13" t="s">
        <v>156</v>
      </c>
      <c r="E17" s="13" t="s">
        <v>32</v>
      </c>
      <c r="F17" s="20">
        <v>25000</v>
      </c>
      <c r="G17" s="21">
        <v>5</v>
      </c>
      <c r="I17" s="3">
        <v>1</v>
      </c>
      <c r="J17" s="1" t="e">
        <f>COUNTIFS('[1]學員名冊 (4)'!$N$4:$N$346,#REF!)</f>
        <v>#VALUE!</v>
      </c>
      <c r="K17" s="1" t="e">
        <f t="shared" si="0"/>
        <v>#VALUE!</v>
      </c>
    </row>
    <row r="18" spans="1:11" ht="49.95" customHeight="1" x14ac:dyDescent="0.3">
      <c r="A18" s="19">
        <v>14</v>
      </c>
      <c r="B18" s="13" t="s">
        <v>191</v>
      </c>
      <c r="C18" s="8" t="s">
        <v>192</v>
      </c>
      <c r="D18" s="13" t="s">
        <v>193</v>
      </c>
      <c r="E18" s="13" t="s">
        <v>194</v>
      </c>
      <c r="F18" s="20">
        <v>30000</v>
      </c>
      <c r="G18" s="21">
        <v>3</v>
      </c>
      <c r="I18" s="3">
        <v>5</v>
      </c>
      <c r="J18" s="1" t="e">
        <f>COUNTIFS('[1]學員名冊 (4)'!$N$4:$N$346,#REF!)</f>
        <v>#VALUE!</v>
      </c>
      <c r="K18" s="1" t="e">
        <f t="shared" si="0"/>
        <v>#VALUE!</v>
      </c>
    </row>
    <row r="19" spans="1:11" ht="49.95" customHeight="1" x14ac:dyDescent="0.3">
      <c r="A19" s="19">
        <v>15</v>
      </c>
      <c r="B19" s="13" t="s">
        <v>384</v>
      </c>
      <c r="C19" s="8" t="s">
        <v>385</v>
      </c>
      <c r="D19" s="13" t="s">
        <v>386</v>
      </c>
      <c r="E19" s="13" t="s">
        <v>387</v>
      </c>
      <c r="F19" s="20">
        <v>30000</v>
      </c>
      <c r="G19" s="21">
        <v>2</v>
      </c>
      <c r="I19" s="3">
        <v>1</v>
      </c>
      <c r="J19" s="1" t="e">
        <f>COUNTIFS('[1]學員名冊 (4)'!$N$4:$N$346,#REF!)</f>
        <v>#VALUE!</v>
      </c>
      <c r="K19" s="1" t="e">
        <f t="shared" si="0"/>
        <v>#VALUE!</v>
      </c>
    </row>
    <row r="20" spans="1:11" ht="49.95" customHeight="1" x14ac:dyDescent="0.3">
      <c r="A20" s="19">
        <v>16</v>
      </c>
      <c r="B20" s="13" t="s">
        <v>384</v>
      </c>
      <c r="C20" s="8" t="s">
        <v>385</v>
      </c>
      <c r="D20" s="13" t="s">
        <v>388</v>
      </c>
      <c r="E20" s="13" t="s">
        <v>389</v>
      </c>
      <c r="F20" s="20">
        <v>30000</v>
      </c>
      <c r="G20" s="21">
        <v>4</v>
      </c>
      <c r="I20" s="3">
        <v>1</v>
      </c>
      <c r="J20" s="1" t="e">
        <f>COUNTIFS('[1]學員名冊 (4)'!$N$4:$N$346,#REF!)</f>
        <v>#VALUE!</v>
      </c>
      <c r="K20" s="1" t="e">
        <f t="shared" si="0"/>
        <v>#VALUE!</v>
      </c>
    </row>
    <row r="21" spans="1:11" ht="49.95" customHeight="1" x14ac:dyDescent="0.3">
      <c r="A21" s="19">
        <v>17</v>
      </c>
      <c r="B21" s="13" t="s">
        <v>384</v>
      </c>
      <c r="C21" s="8" t="s">
        <v>385</v>
      </c>
      <c r="D21" s="13" t="s">
        <v>390</v>
      </c>
      <c r="E21" s="13" t="s">
        <v>391</v>
      </c>
      <c r="F21" s="20">
        <v>25000</v>
      </c>
      <c r="G21" s="21">
        <v>1</v>
      </c>
      <c r="I21" s="3">
        <v>1</v>
      </c>
      <c r="J21" s="1" t="e">
        <f>COUNTIFS('[1]學員名冊 (4)'!$N$4:$N$346,#REF!)</f>
        <v>#VALUE!</v>
      </c>
      <c r="K21" s="1" t="e">
        <f t="shared" si="0"/>
        <v>#VALUE!</v>
      </c>
    </row>
    <row r="22" spans="1:11" ht="49.95" customHeight="1" x14ac:dyDescent="0.3">
      <c r="A22" s="19">
        <v>18</v>
      </c>
      <c r="B22" s="13" t="s">
        <v>384</v>
      </c>
      <c r="C22" s="8" t="s">
        <v>392</v>
      </c>
      <c r="D22" s="13" t="s">
        <v>45</v>
      </c>
      <c r="E22" s="13" t="s">
        <v>393</v>
      </c>
      <c r="F22" s="20">
        <v>30000</v>
      </c>
      <c r="G22" s="21">
        <v>1</v>
      </c>
      <c r="I22" s="3">
        <v>5</v>
      </c>
      <c r="J22" s="1" t="e">
        <f>COUNTIFS('[1]學員名冊 (4)'!$N$4:$N$346,#REF!)</f>
        <v>#VALUE!</v>
      </c>
      <c r="K22" s="1" t="e">
        <f t="shared" si="0"/>
        <v>#VALUE!</v>
      </c>
    </row>
    <row r="23" spans="1:11" ht="49.95" customHeight="1" x14ac:dyDescent="0.3">
      <c r="A23" s="19">
        <v>19</v>
      </c>
      <c r="B23" s="13" t="s">
        <v>394</v>
      </c>
      <c r="C23" s="8" t="s">
        <v>395</v>
      </c>
      <c r="D23" s="13" t="s">
        <v>396</v>
      </c>
      <c r="E23" s="13" t="s">
        <v>397</v>
      </c>
      <c r="F23" s="20">
        <v>30000</v>
      </c>
      <c r="G23" s="21">
        <v>1</v>
      </c>
      <c r="I23" s="3">
        <v>5</v>
      </c>
      <c r="J23" s="1" t="e">
        <f>COUNTIFS('[1]學員名冊 (4)'!$N$4:$N$346,#REF!)</f>
        <v>#VALUE!</v>
      </c>
      <c r="K23" s="1" t="e">
        <f t="shared" si="0"/>
        <v>#VALUE!</v>
      </c>
    </row>
    <row r="24" spans="1:11" ht="49.95" customHeight="1" x14ac:dyDescent="0.3">
      <c r="A24" s="19">
        <v>20</v>
      </c>
      <c r="B24" s="13" t="s">
        <v>394</v>
      </c>
      <c r="C24" s="8" t="s">
        <v>395</v>
      </c>
      <c r="D24" s="13" t="s">
        <v>398</v>
      </c>
      <c r="E24" s="13" t="s">
        <v>399</v>
      </c>
      <c r="F24" s="20">
        <v>25000</v>
      </c>
      <c r="G24" s="22">
        <v>2</v>
      </c>
      <c r="I24" s="3">
        <v>5</v>
      </c>
      <c r="J24" s="1" t="e">
        <f>COUNTIFS('[1]學員名冊 (4)'!$N$4:$N$346,#REF!)</f>
        <v>#VALUE!</v>
      </c>
      <c r="K24" s="1" t="e">
        <f t="shared" si="0"/>
        <v>#VALUE!</v>
      </c>
    </row>
    <row r="25" spans="1:11" ht="49.95" customHeight="1" x14ac:dyDescent="0.3">
      <c r="A25" s="19">
        <v>21</v>
      </c>
      <c r="B25" s="13" t="s">
        <v>394</v>
      </c>
      <c r="C25" s="8" t="s">
        <v>395</v>
      </c>
      <c r="D25" s="13" t="s">
        <v>19</v>
      </c>
      <c r="E25" s="13" t="s">
        <v>400</v>
      </c>
      <c r="F25" s="20">
        <v>25000</v>
      </c>
      <c r="G25" s="22">
        <v>1</v>
      </c>
      <c r="I25" s="3">
        <v>5</v>
      </c>
      <c r="J25" s="1" t="e">
        <f>COUNTIFS('[1]學員名冊 (4)'!$N$4:$N$346,#REF!)</f>
        <v>#VALUE!</v>
      </c>
      <c r="K25" s="1" t="e">
        <f t="shared" si="0"/>
        <v>#VALUE!</v>
      </c>
    </row>
    <row r="26" spans="1:11" ht="49.95" customHeight="1" x14ac:dyDescent="0.3">
      <c r="A26" s="19">
        <v>22</v>
      </c>
      <c r="B26" s="13" t="s">
        <v>394</v>
      </c>
      <c r="C26" s="8" t="s">
        <v>395</v>
      </c>
      <c r="D26" s="13" t="s">
        <v>65</v>
      </c>
      <c r="E26" s="13" t="s">
        <v>401</v>
      </c>
      <c r="F26" s="20">
        <v>30000</v>
      </c>
      <c r="G26" s="21">
        <v>3</v>
      </c>
      <c r="I26" s="3">
        <v>5</v>
      </c>
      <c r="J26" s="1" t="e">
        <f>COUNTIFS('[1]學員名冊 (4)'!$N$4:$N$346,#REF!)</f>
        <v>#VALUE!</v>
      </c>
      <c r="K26" s="1" t="e">
        <f t="shared" si="0"/>
        <v>#VALUE!</v>
      </c>
    </row>
    <row r="27" spans="1:11" ht="49.95" customHeight="1" x14ac:dyDescent="0.3">
      <c r="A27" s="19">
        <v>23</v>
      </c>
      <c r="B27" s="13" t="s">
        <v>394</v>
      </c>
      <c r="C27" s="8" t="s">
        <v>395</v>
      </c>
      <c r="D27" s="13" t="s">
        <v>12</v>
      </c>
      <c r="E27" s="13" t="s">
        <v>402</v>
      </c>
      <c r="F27" s="20">
        <v>30000</v>
      </c>
      <c r="G27" s="21">
        <v>2</v>
      </c>
      <c r="I27" s="3">
        <v>5</v>
      </c>
      <c r="J27" s="1" t="e">
        <f>COUNTIFS('[1]學員名冊 (4)'!$N$4:$N$346,#REF!)</f>
        <v>#VALUE!</v>
      </c>
      <c r="K27" s="1" t="e">
        <f t="shared" si="0"/>
        <v>#VALUE!</v>
      </c>
    </row>
    <row r="28" spans="1:11" ht="49.95" customHeight="1" x14ac:dyDescent="0.3">
      <c r="A28" s="19">
        <v>24</v>
      </c>
      <c r="B28" s="13" t="s">
        <v>394</v>
      </c>
      <c r="C28" s="8" t="s">
        <v>395</v>
      </c>
      <c r="D28" s="13" t="s">
        <v>403</v>
      </c>
      <c r="E28" s="13" t="s">
        <v>404</v>
      </c>
      <c r="F28" s="20">
        <v>30000</v>
      </c>
      <c r="G28" s="21">
        <v>1</v>
      </c>
      <c r="I28" s="3">
        <v>5</v>
      </c>
      <c r="J28" s="1" t="e">
        <f>COUNTIFS('[1]學員名冊 (4)'!$N$4:$N$346,#REF!)</f>
        <v>#VALUE!</v>
      </c>
      <c r="K28" s="1" t="e">
        <f t="shared" si="0"/>
        <v>#VALUE!</v>
      </c>
    </row>
    <row r="29" spans="1:11" ht="49.95" customHeight="1" x14ac:dyDescent="0.3">
      <c r="A29" s="19">
        <v>25</v>
      </c>
      <c r="B29" s="13" t="s">
        <v>405</v>
      </c>
      <c r="C29" s="8" t="s">
        <v>406</v>
      </c>
      <c r="D29" s="13" t="s">
        <v>127</v>
      </c>
      <c r="E29" s="13" t="s">
        <v>407</v>
      </c>
      <c r="F29" s="20">
        <v>28200</v>
      </c>
      <c r="G29" s="21">
        <v>1</v>
      </c>
      <c r="I29" s="3">
        <v>5</v>
      </c>
      <c r="J29" s="1" t="e">
        <f>COUNTIFS('[1]學員名冊 (4)'!$N$4:$N$346,#REF!)</f>
        <v>#VALUE!</v>
      </c>
      <c r="K29" s="1" t="e">
        <f t="shared" si="0"/>
        <v>#VALUE!</v>
      </c>
    </row>
    <row r="30" spans="1:11" ht="49.95" customHeight="1" x14ac:dyDescent="0.3">
      <c r="A30" s="19">
        <v>26</v>
      </c>
      <c r="B30" s="13" t="s">
        <v>405</v>
      </c>
      <c r="C30" s="8" t="s">
        <v>406</v>
      </c>
      <c r="D30" s="13" t="s">
        <v>21</v>
      </c>
      <c r="E30" s="13" t="s">
        <v>408</v>
      </c>
      <c r="F30" s="20">
        <v>28200</v>
      </c>
      <c r="G30" s="21">
        <v>1</v>
      </c>
      <c r="I30" s="3">
        <v>15</v>
      </c>
      <c r="J30" s="1" t="e">
        <f>COUNTIFS('[1]學員名冊 (4)'!$N$4:$N$346,#REF!)</f>
        <v>#VALUE!</v>
      </c>
      <c r="K30" s="1" t="e">
        <f t="shared" si="0"/>
        <v>#VALUE!</v>
      </c>
    </row>
    <row r="31" spans="1:11" ht="49.95" customHeight="1" x14ac:dyDescent="0.3">
      <c r="A31" s="19">
        <v>27</v>
      </c>
      <c r="B31" s="13" t="s">
        <v>195</v>
      </c>
      <c r="C31" s="8" t="s">
        <v>196</v>
      </c>
      <c r="D31" s="13" t="s">
        <v>197</v>
      </c>
      <c r="E31" s="13" t="s">
        <v>409</v>
      </c>
      <c r="F31" s="20">
        <v>28000</v>
      </c>
      <c r="G31" s="21">
        <v>3</v>
      </c>
      <c r="I31" s="3">
        <v>2</v>
      </c>
      <c r="J31" s="1" t="e">
        <f>COUNTIFS('[1]學員名冊 (4)'!$N$4:$N$346,#REF!)</f>
        <v>#VALUE!</v>
      </c>
      <c r="K31" s="1" t="e">
        <f t="shared" si="0"/>
        <v>#VALUE!</v>
      </c>
    </row>
    <row r="32" spans="1:11" ht="49.95" customHeight="1" x14ac:dyDescent="0.3">
      <c r="A32" s="19">
        <v>28</v>
      </c>
      <c r="B32" s="13" t="s">
        <v>195</v>
      </c>
      <c r="C32" s="8" t="s">
        <v>198</v>
      </c>
      <c r="D32" s="13" t="s">
        <v>197</v>
      </c>
      <c r="E32" s="13" t="s">
        <v>410</v>
      </c>
      <c r="F32" s="20">
        <v>28000</v>
      </c>
      <c r="G32" s="21">
        <v>1</v>
      </c>
      <c r="I32" s="3">
        <v>2</v>
      </c>
      <c r="J32" s="1" t="e">
        <f>COUNTIFS('[1]學員名冊 (4)'!$N$4:$N$346,#REF!)</f>
        <v>#VALUE!</v>
      </c>
      <c r="K32" s="1" t="e">
        <f t="shared" si="0"/>
        <v>#VALUE!</v>
      </c>
    </row>
    <row r="33" spans="1:11" ht="49.95" customHeight="1" x14ac:dyDescent="0.3">
      <c r="A33" s="19">
        <v>29</v>
      </c>
      <c r="B33" s="13" t="s">
        <v>195</v>
      </c>
      <c r="C33" s="8" t="s">
        <v>198</v>
      </c>
      <c r="D33" s="13" t="s">
        <v>110</v>
      </c>
      <c r="E33" s="13" t="s">
        <v>411</v>
      </c>
      <c r="F33" s="20">
        <v>25200</v>
      </c>
      <c r="G33" s="21">
        <v>2</v>
      </c>
      <c r="I33" s="3">
        <v>2</v>
      </c>
      <c r="J33" s="1" t="e">
        <f>COUNTIFS('[1]學員名冊 (4)'!$N$4:$N$346,#REF!)</f>
        <v>#VALUE!</v>
      </c>
      <c r="K33" s="1" t="e">
        <f t="shared" si="0"/>
        <v>#VALUE!</v>
      </c>
    </row>
    <row r="34" spans="1:11" ht="49.95" customHeight="1" x14ac:dyDescent="0.3">
      <c r="A34" s="19">
        <v>30</v>
      </c>
      <c r="B34" s="13" t="s">
        <v>412</v>
      </c>
      <c r="C34" s="8" t="s">
        <v>413</v>
      </c>
      <c r="D34" s="13" t="s">
        <v>88</v>
      </c>
      <c r="E34" s="13" t="s">
        <v>414</v>
      </c>
      <c r="F34" s="20">
        <v>30000</v>
      </c>
      <c r="G34" s="21">
        <v>1</v>
      </c>
      <c r="I34" s="3">
        <v>2</v>
      </c>
      <c r="J34" s="1" t="e">
        <f>COUNTIFS('[1]學員名冊 (4)'!$N$4:$N$346,#REF!)</f>
        <v>#VALUE!</v>
      </c>
      <c r="K34" s="1" t="e">
        <f t="shared" si="0"/>
        <v>#VALUE!</v>
      </c>
    </row>
    <row r="35" spans="1:11" ht="49.95" customHeight="1" x14ac:dyDescent="0.3">
      <c r="A35" s="19">
        <v>31</v>
      </c>
      <c r="B35" s="13" t="s">
        <v>415</v>
      </c>
      <c r="C35" s="8" t="s">
        <v>416</v>
      </c>
      <c r="D35" s="13" t="s">
        <v>19</v>
      </c>
      <c r="E35" s="13" t="s">
        <v>417</v>
      </c>
      <c r="F35" s="20">
        <v>28800</v>
      </c>
      <c r="G35" s="21">
        <v>1</v>
      </c>
      <c r="I35" s="3">
        <v>2</v>
      </c>
      <c r="J35" s="1" t="e">
        <f>COUNTIFS('[1]學員名冊 (4)'!$N$4:$N$346,#REF!)</f>
        <v>#VALUE!</v>
      </c>
      <c r="K35" s="1" t="e">
        <f t="shared" si="0"/>
        <v>#VALUE!</v>
      </c>
    </row>
    <row r="36" spans="1:11" ht="49.95" customHeight="1" x14ac:dyDescent="0.3">
      <c r="A36" s="19">
        <v>32</v>
      </c>
      <c r="B36" s="13" t="s">
        <v>199</v>
      </c>
      <c r="C36" s="8" t="s">
        <v>200</v>
      </c>
      <c r="D36" s="13" t="s">
        <v>65</v>
      </c>
      <c r="E36" s="13" t="s">
        <v>418</v>
      </c>
      <c r="F36" s="20">
        <v>28000</v>
      </c>
      <c r="G36" s="21">
        <v>2</v>
      </c>
      <c r="I36" s="3">
        <v>2</v>
      </c>
      <c r="J36" s="1" t="e">
        <f>COUNTIFS('[1]學員名冊 (4)'!$N$4:$N$346,#REF!)</f>
        <v>#VALUE!</v>
      </c>
      <c r="K36" s="1" t="e">
        <f t="shared" si="0"/>
        <v>#VALUE!</v>
      </c>
    </row>
    <row r="37" spans="1:11" ht="49.95" customHeight="1" x14ac:dyDescent="0.3">
      <c r="A37" s="19">
        <v>33</v>
      </c>
      <c r="B37" s="13" t="s">
        <v>419</v>
      </c>
      <c r="C37" s="8" t="s">
        <v>420</v>
      </c>
      <c r="D37" s="13" t="s">
        <v>75</v>
      </c>
      <c r="E37" s="13" t="s">
        <v>421</v>
      </c>
      <c r="F37" s="20">
        <v>30000</v>
      </c>
      <c r="G37" s="21">
        <v>1</v>
      </c>
      <c r="I37" s="3">
        <v>2</v>
      </c>
      <c r="J37" s="1" t="e">
        <f>COUNTIFS('[1]學員名冊 (4)'!$N$4:$N$346,#REF!)</f>
        <v>#VALUE!</v>
      </c>
      <c r="K37" s="1" t="e">
        <f t="shared" si="0"/>
        <v>#VALUE!</v>
      </c>
    </row>
    <row r="38" spans="1:11" ht="49.95" customHeight="1" x14ac:dyDescent="0.3">
      <c r="A38" s="19">
        <v>34</v>
      </c>
      <c r="B38" s="13" t="s">
        <v>201</v>
      </c>
      <c r="C38" s="8" t="s">
        <v>422</v>
      </c>
      <c r="D38" s="13" t="s">
        <v>202</v>
      </c>
      <c r="E38" s="13" t="s">
        <v>423</v>
      </c>
      <c r="F38" s="20">
        <v>28000</v>
      </c>
      <c r="G38" s="22">
        <v>1</v>
      </c>
      <c r="I38" s="3">
        <v>1</v>
      </c>
      <c r="J38" s="1" t="e">
        <f>COUNTIFS('[1]學員名冊 (4)'!$N$4:$N$346,#REF!)</f>
        <v>#VALUE!</v>
      </c>
      <c r="K38" s="1" t="e">
        <f t="shared" si="0"/>
        <v>#VALUE!</v>
      </c>
    </row>
    <row r="39" spans="1:11" ht="49.95" customHeight="1" x14ac:dyDescent="0.3">
      <c r="A39" s="19">
        <v>35</v>
      </c>
      <c r="B39" s="13" t="s">
        <v>201</v>
      </c>
      <c r="C39" s="8" t="s">
        <v>424</v>
      </c>
      <c r="D39" s="13" t="s">
        <v>202</v>
      </c>
      <c r="E39" s="13" t="s">
        <v>423</v>
      </c>
      <c r="F39" s="20">
        <v>28000</v>
      </c>
      <c r="G39" s="22">
        <v>1</v>
      </c>
      <c r="I39" s="3">
        <v>1</v>
      </c>
      <c r="J39" s="1" t="e">
        <f>COUNTIFS('[1]學員名冊 (4)'!$N$4:$N$346,#REF!)</f>
        <v>#VALUE!</v>
      </c>
      <c r="K39" s="1" t="e">
        <f t="shared" si="0"/>
        <v>#VALUE!</v>
      </c>
    </row>
    <row r="40" spans="1:11" ht="49.95" customHeight="1" x14ac:dyDescent="0.3">
      <c r="A40" s="19">
        <v>36</v>
      </c>
      <c r="B40" s="13" t="s">
        <v>204</v>
      </c>
      <c r="C40" s="8" t="s">
        <v>205</v>
      </c>
      <c r="D40" s="13" t="s">
        <v>92</v>
      </c>
      <c r="E40" s="13" t="s">
        <v>425</v>
      </c>
      <c r="F40" s="20">
        <v>30000</v>
      </c>
      <c r="G40" s="22">
        <v>1</v>
      </c>
      <c r="I40" s="3">
        <v>10</v>
      </c>
      <c r="J40" s="1" t="e">
        <f>COUNTIFS('[1]學員名冊 (4)'!$N$4:$N$346,#REF!)</f>
        <v>#VALUE!</v>
      </c>
      <c r="K40" s="1" t="e">
        <f t="shared" si="0"/>
        <v>#VALUE!</v>
      </c>
    </row>
    <row r="41" spans="1:11" ht="49.95" customHeight="1" x14ac:dyDescent="0.3">
      <c r="A41" s="19">
        <v>37</v>
      </c>
      <c r="B41" s="13" t="s">
        <v>426</v>
      </c>
      <c r="C41" s="8" t="s">
        <v>427</v>
      </c>
      <c r="D41" s="13" t="s">
        <v>428</v>
      </c>
      <c r="E41" s="13" t="s">
        <v>429</v>
      </c>
      <c r="F41" s="20">
        <v>28000</v>
      </c>
      <c r="G41" s="22">
        <v>3</v>
      </c>
      <c r="I41" s="3">
        <v>8</v>
      </c>
      <c r="J41" s="1" t="e">
        <f>COUNTIFS('[1]學員名冊 (4)'!$N$4:$N$346,#REF!)</f>
        <v>#VALUE!</v>
      </c>
      <c r="K41" s="1" t="e">
        <f t="shared" si="0"/>
        <v>#VALUE!</v>
      </c>
    </row>
    <row r="42" spans="1:11" ht="49.95" customHeight="1" x14ac:dyDescent="0.3">
      <c r="A42" s="19">
        <v>38</v>
      </c>
      <c r="B42" s="13" t="s">
        <v>426</v>
      </c>
      <c r="C42" s="8" t="s">
        <v>427</v>
      </c>
      <c r="D42" s="13" t="s">
        <v>428</v>
      </c>
      <c r="E42" s="13" t="s">
        <v>430</v>
      </c>
      <c r="F42" s="20">
        <v>25000</v>
      </c>
      <c r="G42" s="22">
        <v>3</v>
      </c>
      <c r="I42" s="3">
        <v>5</v>
      </c>
      <c r="J42" s="1" t="e">
        <f>COUNTIFS('[1]學員名冊 (4)'!$N$4:$N$346,#REF!)</f>
        <v>#VALUE!</v>
      </c>
      <c r="K42" s="1" t="e">
        <f t="shared" si="0"/>
        <v>#VALUE!</v>
      </c>
    </row>
    <row r="43" spans="1:11" ht="49.95" customHeight="1" x14ac:dyDescent="0.3">
      <c r="A43" s="19">
        <v>39</v>
      </c>
      <c r="B43" s="13" t="s">
        <v>426</v>
      </c>
      <c r="C43" s="8" t="s">
        <v>427</v>
      </c>
      <c r="D43" s="13" t="s">
        <v>12</v>
      </c>
      <c r="E43" s="13" t="s">
        <v>431</v>
      </c>
      <c r="F43" s="20">
        <v>28000</v>
      </c>
      <c r="G43" s="21">
        <v>3</v>
      </c>
      <c r="I43" s="3">
        <v>12</v>
      </c>
      <c r="J43" s="1" t="e">
        <f>COUNTIFS('[1]學員名冊 (4)'!$N$4:$N$346,#REF!)</f>
        <v>#VALUE!</v>
      </c>
      <c r="K43" s="1" t="e">
        <f t="shared" si="0"/>
        <v>#VALUE!</v>
      </c>
    </row>
    <row r="44" spans="1:11" ht="49.95" customHeight="1" x14ac:dyDescent="0.3">
      <c r="A44" s="19">
        <v>40</v>
      </c>
      <c r="B44" s="13" t="s">
        <v>426</v>
      </c>
      <c r="C44" s="8" t="s">
        <v>427</v>
      </c>
      <c r="D44" s="13" t="s">
        <v>12</v>
      </c>
      <c r="E44" s="13" t="s">
        <v>432</v>
      </c>
      <c r="F44" s="20">
        <v>30000</v>
      </c>
      <c r="G44" s="21">
        <v>3</v>
      </c>
      <c r="I44" s="3">
        <v>3</v>
      </c>
      <c r="J44" s="1" t="e">
        <f>COUNTIFS('[1]學員名冊 (4)'!$N$4:$N$346,#REF!)</f>
        <v>#VALUE!</v>
      </c>
      <c r="K44" s="1" t="e">
        <f t="shared" si="0"/>
        <v>#VALUE!</v>
      </c>
    </row>
    <row r="45" spans="1:11" ht="49.95" customHeight="1" x14ac:dyDescent="0.3">
      <c r="A45" s="19">
        <v>41</v>
      </c>
      <c r="B45" s="13" t="s">
        <v>426</v>
      </c>
      <c r="C45" s="8" t="s">
        <v>427</v>
      </c>
      <c r="D45" s="13" t="s">
        <v>45</v>
      </c>
      <c r="E45" s="13" t="s">
        <v>433</v>
      </c>
      <c r="F45" s="20">
        <v>25000</v>
      </c>
      <c r="G45" s="21">
        <v>3</v>
      </c>
      <c r="I45" s="3">
        <v>2</v>
      </c>
      <c r="J45" s="1" t="e">
        <f>COUNTIFS('[1]學員名冊 (4)'!$N$4:$N$346,#REF!)</f>
        <v>#VALUE!</v>
      </c>
      <c r="K45" s="1" t="e">
        <f t="shared" si="0"/>
        <v>#VALUE!</v>
      </c>
    </row>
    <row r="46" spans="1:11" ht="49.95" customHeight="1" x14ac:dyDescent="0.3">
      <c r="A46" s="19">
        <v>42</v>
      </c>
      <c r="B46" s="13" t="s">
        <v>426</v>
      </c>
      <c r="C46" s="8" t="s">
        <v>427</v>
      </c>
      <c r="D46" s="13" t="s">
        <v>45</v>
      </c>
      <c r="E46" s="13" t="s">
        <v>434</v>
      </c>
      <c r="F46" s="20">
        <v>28000</v>
      </c>
      <c r="G46" s="21">
        <v>3</v>
      </c>
      <c r="I46" s="3">
        <v>3</v>
      </c>
      <c r="J46" s="1" t="e">
        <f>COUNTIFS('[1]學員名冊 (4)'!$N$4:$N$346,#REF!)</f>
        <v>#VALUE!</v>
      </c>
      <c r="K46" s="1" t="e">
        <f t="shared" si="0"/>
        <v>#VALUE!</v>
      </c>
    </row>
    <row r="47" spans="1:11" ht="49.95" customHeight="1" x14ac:dyDescent="0.3">
      <c r="A47" s="19">
        <v>43</v>
      </c>
      <c r="B47" s="13" t="s">
        <v>435</v>
      </c>
      <c r="C47" s="8" t="s">
        <v>436</v>
      </c>
      <c r="D47" s="13" t="s">
        <v>1</v>
      </c>
      <c r="E47" s="13" t="s">
        <v>437</v>
      </c>
      <c r="F47" s="20">
        <v>25000</v>
      </c>
      <c r="G47" s="21">
        <v>2</v>
      </c>
      <c r="I47" s="3">
        <v>2</v>
      </c>
      <c r="J47" s="1" t="e">
        <f>COUNTIFS('[1]學員名冊 (4)'!$N$4:$N$346,#REF!)</f>
        <v>#VALUE!</v>
      </c>
      <c r="K47" s="1" t="e">
        <f t="shared" si="0"/>
        <v>#VALUE!</v>
      </c>
    </row>
    <row r="48" spans="1:11" ht="49.95" customHeight="1" x14ac:dyDescent="0.3">
      <c r="A48" s="19">
        <v>44</v>
      </c>
      <c r="B48" s="13" t="s">
        <v>438</v>
      </c>
      <c r="C48" s="8" t="s">
        <v>439</v>
      </c>
      <c r="D48" s="13" t="s">
        <v>43</v>
      </c>
      <c r="E48" s="13" t="s">
        <v>440</v>
      </c>
      <c r="F48" s="20">
        <v>28000</v>
      </c>
      <c r="G48" s="21">
        <v>1</v>
      </c>
      <c r="I48" s="3">
        <v>2</v>
      </c>
      <c r="J48" s="1" t="e">
        <f>COUNTIFS('[1]學員名冊 (4)'!$N$4:$N$346,#REF!)</f>
        <v>#VALUE!</v>
      </c>
      <c r="K48" s="1" t="e">
        <f t="shared" si="0"/>
        <v>#VALUE!</v>
      </c>
    </row>
    <row r="49" spans="1:11" ht="49.95" customHeight="1" x14ac:dyDescent="0.3">
      <c r="A49" s="19">
        <v>45</v>
      </c>
      <c r="B49" s="13" t="s">
        <v>17</v>
      </c>
      <c r="C49" s="8" t="s">
        <v>18</v>
      </c>
      <c r="D49" s="13" t="s">
        <v>19</v>
      </c>
      <c r="E49" s="13" t="s">
        <v>441</v>
      </c>
      <c r="F49" s="20">
        <v>30000</v>
      </c>
      <c r="G49" s="21">
        <v>3</v>
      </c>
      <c r="I49" s="3">
        <v>4</v>
      </c>
      <c r="J49" s="1" t="e">
        <f>COUNTIFS('[1]學員名冊 (4)'!$N$4:$N$346,#REF!)</f>
        <v>#VALUE!</v>
      </c>
      <c r="K49" s="1" t="e">
        <f t="shared" si="0"/>
        <v>#VALUE!</v>
      </c>
    </row>
    <row r="50" spans="1:11" ht="49.95" customHeight="1" x14ac:dyDescent="0.3">
      <c r="A50" s="19">
        <v>46</v>
      </c>
      <c r="B50" s="13" t="s">
        <v>17</v>
      </c>
      <c r="C50" s="8" t="s">
        <v>18</v>
      </c>
      <c r="D50" s="13" t="s">
        <v>19</v>
      </c>
      <c r="E50" s="13" t="s">
        <v>442</v>
      </c>
      <c r="F50" s="20">
        <v>28000</v>
      </c>
      <c r="G50" s="21">
        <v>3</v>
      </c>
      <c r="I50" s="3">
        <v>5</v>
      </c>
      <c r="J50" s="1" t="e">
        <f>COUNTIFS('[1]學員名冊 (4)'!$N$4:$N$346,#REF!)</f>
        <v>#VALUE!</v>
      </c>
      <c r="K50" s="1" t="e">
        <f t="shared" si="0"/>
        <v>#VALUE!</v>
      </c>
    </row>
    <row r="51" spans="1:11" ht="49.95" customHeight="1" x14ac:dyDescent="0.3">
      <c r="A51" s="19">
        <v>47</v>
      </c>
      <c r="B51" s="13" t="s">
        <v>17</v>
      </c>
      <c r="C51" s="8" t="s">
        <v>18</v>
      </c>
      <c r="D51" s="13" t="s">
        <v>21</v>
      </c>
      <c r="E51" s="13" t="s">
        <v>443</v>
      </c>
      <c r="F51" s="20">
        <v>26000</v>
      </c>
      <c r="G51" s="21">
        <v>1</v>
      </c>
      <c r="I51" s="3">
        <v>2</v>
      </c>
      <c r="J51" s="1" t="e">
        <f>COUNTIFS('[1]學員名冊 (4)'!$N$4:$N$346,#REF!)</f>
        <v>#VALUE!</v>
      </c>
      <c r="K51" s="1" t="e">
        <f t="shared" si="0"/>
        <v>#VALUE!</v>
      </c>
    </row>
    <row r="52" spans="1:11" ht="49.95" customHeight="1" x14ac:dyDescent="0.3">
      <c r="A52" s="19">
        <v>48</v>
      </c>
      <c r="B52" s="13" t="s">
        <v>17</v>
      </c>
      <c r="C52" s="8" t="s">
        <v>18</v>
      </c>
      <c r="D52" s="13" t="s">
        <v>21</v>
      </c>
      <c r="E52" s="13" t="s">
        <v>444</v>
      </c>
      <c r="F52" s="20">
        <v>28000</v>
      </c>
      <c r="G52" s="21">
        <v>3</v>
      </c>
      <c r="I52" s="3">
        <v>5</v>
      </c>
      <c r="J52" s="1" t="e">
        <f>COUNTIFS('[1]學員名冊 (4)'!$N$4:$N$346,#REF!)</f>
        <v>#VALUE!</v>
      </c>
      <c r="K52" s="1" t="e">
        <f t="shared" si="0"/>
        <v>#VALUE!</v>
      </c>
    </row>
    <row r="53" spans="1:11" ht="49.95" customHeight="1" x14ac:dyDescent="0.3">
      <c r="A53" s="19">
        <v>49</v>
      </c>
      <c r="B53" s="13" t="s">
        <v>17</v>
      </c>
      <c r="C53" s="8" t="s">
        <v>18</v>
      </c>
      <c r="D53" s="13" t="s">
        <v>10</v>
      </c>
      <c r="E53" s="13" t="s">
        <v>22</v>
      </c>
      <c r="F53" s="20">
        <v>25000</v>
      </c>
      <c r="G53" s="21">
        <v>10</v>
      </c>
      <c r="I53" s="3">
        <v>2</v>
      </c>
      <c r="J53" s="1" t="e">
        <f>COUNTIFS('[1]學員名冊 (4)'!$N$4:$N$346,#REF!)</f>
        <v>#VALUE!</v>
      </c>
      <c r="K53" s="1" t="e">
        <f t="shared" si="0"/>
        <v>#VALUE!</v>
      </c>
    </row>
    <row r="54" spans="1:11" ht="49.95" customHeight="1" x14ac:dyDescent="0.3">
      <c r="A54" s="19">
        <v>50</v>
      </c>
      <c r="B54" s="13" t="s">
        <v>206</v>
      </c>
      <c r="C54" s="8" t="s">
        <v>207</v>
      </c>
      <c r="D54" s="13" t="s">
        <v>67</v>
      </c>
      <c r="E54" s="13" t="s">
        <v>445</v>
      </c>
      <c r="F54" s="20">
        <v>26810</v>
      </c>
      <c r="G54" s="21">
        <v>1</v>
      </c>
      <c r="I54" s="3">
        <v>2</v>
      </c>
      <c r="J54" s="1" t="e">
        <f>COUNTIFS('[1]學員名冊 (4)'!$N$4:$N$346,#REF!)</f>
        <v>#VALUE!</v>
      </c>
      <c r="K54" s="1" t="e">
        <f t="shared" si="0"/>
        <v>#VALUE!</v>
      </c>
    </row>
    <row r="55" spans="1:11" ht="49.95" customHeight="1" x14ac:dyDescent="0.3">
      <c r="A55" s="19">
        <v>51</v>
      </c>
      <c r="B55" s="13" t="s">
        <v>206</v>
      </c>
      <c r="C55" s="8" t="s">
        <v>207</v>
      </c>
      <c r="D55" s="13" t="s">
        <v>67</v>
      </c>
      <c r="E55" s="13" t="s">
        <v>445</v>
      </c>
      <c r="F55" s="20">
        <v>26810</v>
      </c>
      <c r="G55" s="21">
        <v>2</v>
      </c>
      <c r="I55" s="3">
        <v>2</v>
      </c>
      <c r="J55" s="1" t="e">
        <f>COUNTIFS('[1]學員名冊 (4)'!$N$4:$N$346,#REF!)</f>
        <v>#VALUE!</v>
      </c>
      <c r="K55" s="1" t="e">
        <f t="shared" si="0"/>
        <v>#VALUE!</v>
      </c>
    </row>
    <row r="56" spans="1:11" ht="49.95" customHeight="1" x14ac:dyDescent="0.3">
      <c r="A56" s="19">
        <v>52</v>
      </c>
      <c r="B56" s="13" t="s">
        <v>206</v>
      </c>
      <c r="C56" s="8" t="s">
        <v>207</v>
      </c>
      <c r="D56" s="13" t="s">
        <v>21</v>
      </c>
      <c r="E56" s="13" t="s">
        <v>111</v>
      </c>
      <c r="F56" s="20">
        <v>26810</v>
      </c>
      <c r="G56" s="21">
        <v>2</v>
      </c>
      <c r="I56" s="3">
        <v>1</v>
      </c>
      <c r="J56" s="1" t="e">
        <f>COUNTIFS('[1]學員名冊 (4)'!$N$4:$N$346,#REF!)</f>
        <v>#VALUE!</v>
      </c>
      <c r="K56" s="1" t="e">
        <f t="shared" si="0"/>
        <v>#VALUE!</v>
      </c>
    </row>
    <row r="57" spans="1:11" ht="49.95" customHeight="1" x14ac:dyDescent="0.3">
      <c r="A57" s="19">
        <v>53</v>
      </c>
      <c r="B57" s="13" t="s">
        <v>206</v>
      </c>
      <c r="C57" s="8" t="s">
        <v>207</v>
      </c>
      <c r="D57" s="13" t="s">
        <v>21</v>
      </c>
      <c r="E57" s="13" t="s">
        <v>111</v>
      </c>
      <c r="F57" s="20">
        <v>26810</v>
      </c>
      <c r="G57" s="21">
        <v>2</v>
      </c>
      <c r="I57" s="3">
        <v>2</v>
      </c>
      <c r="J57" s="1" t="e">
        <f>COUNTIFS('[1]學員名冊 (4)'!$N$4:$N$346,#REF!)</f>
        <v>#VALUE!</v>
      </c>
      <c r="K57" s="1" t="e">
        <f t="shared" si="0"/>
        <v>#VALUE!</v>
      </c>
    </row>
    <row r="58" spans="1:11" ht="49.95" customHeight="1" x14ac:dyDescent="0.3">
      <c r="A58" s="19">
        <v>54</v>
      </c>
      <c r="B58" s="13" t="s">
        <v>206</v>
      </c>
      <c r="C58" s="8" t="s">
        <v>207</v>
      </c>
      <c r="D58" s="13" t="s">
        <v>33</v>
      </c>
      <c r="E58" s="13" t="s">
        <v>125</v>
      </c>
      <c r="F58" s="20">
        <v>25000</v>
      </c>
      <c r="G58" s="21">
        <v>6</v>
      </c>
      <c r="I58" s="3">
        <v>1</v>
      </c>
      <c r="J58" s="1" t="e">
        <f>COUNTIFS('[1]學員名冊 (4)'!$N$4:$N$346,#REF!)</f>
        <v>#VALUE!</v>
      </c>
      <c r="K58" s="1" t="e">
        <f t="shared" si="0"/>
        <v>#VALUE!</v>
      </c>
    </row>
    <row r="59" spans="1:11" ht="49.95" customHeight="1" x14ac:dyDescent="0.3">
      <c r="A59" s="19">
        <v>55</v>
      </c>
      <c r="B59" s="13" t="s">
        <v>206</v>
      </c>
      <c r="C59" s="8" t="s">
        <v>207</v>
      </c>
      <c r="D59" s="13" t="s">
        <v>33</v>
      </c>
      <c r="E59" s="13" t="s">
        <v>125</v>
      </c>
      <c r="F59" s="20">
        <v>25000</v>
      </c>
      <c r="G59" s="21">
        <v>6</v>
      </c>
      <c r="I59" s="3">
        <v>15</v>
      </c>
      <c r="J59" s="1" t="e">
        <f>COUNTIFS('[1]學員名冊 (4)'!$N$4:$N$346,#REF!)</f>
        <v>#VALUE!</v>
      </c>
      <c r="K59" s="1" t="e">
        <f t="shared" si="0"/>
        <v>#VALUE!</v>
      </c>
    </row>
    <row r="60" spans="1:11" ht="49.95" customHeight="1" x14ac:dyDescent="0.3">
      <c r="A60" s="19">
        <v>56</v>
      </c>
      <c r="B60" s="13" t="s">
        <v>206</v>
      </c>
      <c r="C60" s="8" t="s">
        <v>207</v>
      </c>
      <c r="D60" s="13" t="s">
        <v>10</v>
      </c>
      <c r="E60" s="13" t="s">
        <v>32</v>
      </c>
      <c r="F60" s="20">
        <v>24810</v>
      </c>
      <c r="G60" s="21">
        <v>2</v>
      </c>
      <c r="I60" s="3">
        <v>3</v>
      </c>
      <c r="J60" s="1" t="e">
        <f>COUNTIFS('[1]學員名冊 (4)'!$N$4:$N$346,#REF!)</f>
        <v>#VALUE!</v>
      </c>
      <c r="K60" s="1" t="e">
        <f t="shared" si="0"/>
        <v>#VALUE!</v>
      </c>
    </row>
    <row r="61" spans="1:11" ht="49.95" customHeight="1" x14ac:dyDescent="0.3">
      <c r="A61" s="19">
        <v>57</v>
      </c>
      <c r="B61" s="13" t="s">
        <v>206</v>
      </c>
      <c r="C61" s="8" t="s">
        <v>207</v>
      </c>
      <c r="D61" s="13" t="s">
        <v>10</v>
      </c>
      <c r="E61" s="13" t="s">
        <v>32</v>
      </c>
      <c r="F61" s="20">
        <v>24810</v>
      </c>
      <c r="G61" s="21">
        <v>2</v>
      </c>
      <c r="I61" s="3">
        <v>10</v>
      </c>
      <c r="J61" s="1" t="e">
        <f>COUNTIFS('[1]學員名冊 (4)'!$N$4:$N$346,#REF!)</f>
        <v>#VALUE!</v>
      </c>
      <c r="K61" s="1" t="e">
        <f t="shared" si="0"/>
        <v>#VALUE!</v>
      </c>
    </row>
    <row r="62" spans="1:11" ht="49.95" customHeight="1" x14ac:dyDescent="0.3">
      <c r="A62" s="19">
        <v>58</v>
      </c>
      <c r="B62" s="13" t="s">
        <v>446</v>
      </c>
      <c r="C62" s="8" t="s">
        <v>447</v>
      </c>
      <c r="D62" s="13" t="s">
        <v>75</v>
      </c>
      <c r="E62" s="13" t="s">
        <v>448</v>
      </c>
      <c r="F62" s="20">
        <v>30000</v>
      </c>
      <c r="G62" s="21">
        <v>1</v>
      </c>
      <c r="I62" s="3">
        <v>10</v>
      </c>
      <c r="J62" s="1" t="e">
        <f>COUNTIFS('[1]學員名冊 (4)'!$N$4:$N$346,#REF!)</f>
        <v>#VALUE!</v>
      </c>
      <c r="K62" s="1" t="e">
        <f t="shared" si="0"/>
        <v>#VALUE!</v>
      </c>
    </row>
    <row r="63" spans="1:11" ht="49.95" customHeight="1" x14ac:dyDescent="0.3">
      <c r="A63" s="19">
        <v>59</v>
      </c>
      <c r="B63" s="13" t="s">
        <v>449</v>
      </c>
      <c r="C63" s="8" t="s">
        <v>450</v>
      </c>
      <c r="D63" s="13" t="s">
        <v>10</v>
      </c>
      <c r="E63" s="13" t="s">
        <v>451</v>
      </c>
      <c r="F63" s="20">
        <v>25100</v>
      </c>
      <c r="G63" s="21">
        <v>5</v>
      </c>
      <c r="I63" s="3">
        <v>4</v>
      </c>
      <c r="J63" s="1" t="e">
        <f>COUNTIFS('[1]學員名冊 (4)'!$N$4:$N$346,#REF!)</f>
        <v>#VALUE!</v>
      </c>
      <c r="K63" s="1" t="e">
        <f t="shared" si="0"/>
        <v>#VALUE!</v>
      </c>
    </row>
    <row r="64" spans="1:11" ht="49.95" customHeight="1" x14ac:dyDescent="0.3">
      <c r="A64" s="19">
        <v>60</v>
      </c>
      <c r="B64" s="13" t="s">
        <v>452</v>
      </c>
      <c r="C64" s="8" t="s">
        <v>453</v>
      </c>
      <c r="D64" s="13" t="s">
        <v>26</v>
      </c>
      <c r="E64" s="13" t="s">
        <v>454</v>
      </c>
      <c r="F64" s="20">
        <v>28000</v>
      </c>
      <c r="G64" s="21">
        <v>1</v>
      </c>
      <c r="I64" s="3">
        <v>10</v>
      </c>
      <c r="J64" s="1" t="e">
        <f>COUNTIFS('[1]學員名冊 (4)'!$N$4:$N$346,#REF!)</f>
        <v>#VALUE!</v>
      </c>
      <c r="K64" s="1" t="e">
        <f t="shared" si="0"/>
        <v>#VALUE!</v>
      </c>
    </row>
    <row r="65" spans="1:11" ht="49.95" customHeight="1" x14ac:dyDescent="0.3">
      <c r="A65" s="19">
        <v>61</v>
      </c>
      <c r="B65" s="13" t="s">
        <v>455</v>
      </c>
      <c r="C65" s="8" t="s">
        <v>456</v>
      </c>
      <c r="D65" s="13" t="s">
        <v>24</v>
      </c>
      <c r="E65" s="13" t="s">
        <v>25</v>
      </c>
      <c r="F65" s="20">
        <v>28000</v>
      </c>
      <c r="G65" s="21">
        <v>16</v>
      </c>
      <c r="I65" s="3">
        <v>10</v>
      </c>
      <c r="J65" s="1" t="e">
        <f>COUNTIFS('[1]學員名冊 (4)'!$N$4:$N$346,#REF!)</f>
        <v>#VALUE!</v>
      </c>
      <c r="K65" s="1" t="e">
        <f t="shared" si="0"/>
        <v>#VALUE!</v>
      </c>
    </row>
    <row r="66" spans="1:11" ht="49.95" customHeight="1" x14ac:dyDescent="0.3">
      <c r="A66" s="19">
        <v>62</v>
      </c>
      <c r="B66" s="13" t="s">
        <v>455</v>
      </c>
      <c r="C66" s="8" t="s">
        <v>457</v>
      </c>
      <c r="D66" s="13" t="s">
        <v>26</v>
      </c>
      <c r="E66" s="13" t="s">
        <v>458</v>
      </c>
      <c r="F66" s="20">
        <v>28000</v>
      </c>
      <c r="G66" s="21">
        <v>19</v>
      </c>
      <c r="I66" s="3">
        <v>4</v>
      </c>
      <c r="J66" s="1" t="e">
        <f>COUNTIFS('[1]學員名冊 (4)'!$N$4:$N$346,#REF!)</f>
        <v>#VALUE!</v>
      </c>
      <c r="K66" s="1" t="e">
        <f t="shared" si="0"/>
        <v>#VALUE!</v>
      </c>
    </row>
    <row r="67" spans="1:11" ht="49.95" customHeight="1" x14ac:dyDescent="0.3">
      <c r="A67" s="19">
        <v>63</v>
      </c>
      <c r="B67" s="13" t="s">
        <v>455</v>
      </c>
      <c r="C67" s="8" t="s">
        <v>459</v>
      </c>
      <c r="D67" s="13" t="s">
        <v>26</v>
      </c>
      <c r="E67" s="13" t="s">
        <v>27</v>
      </c>
      <c r="F67" s="20">
        <v>30000</v>
      </c>
      <c r="G67" s="21">
        <v>8</v>
      </c>
      <c r="I67" s="3">
        <v>2</v>
      </c>
      <c r="J67" s="1" t="e">
        <f>COUNTIFS('[1]學員名冊 (4)'!$N$4:$N$346,#REF!)</f>
        <v>#VALUE!</v>
      </c>
      <c r="K67" s="1" t="e">
        <f t="shared" si="0"/>
        <v>#VALUE!</v>
      </c>
    </row>
    <row r="68" spans="1:11" ht="49.95" customHeight="1" x14ac:dyDescent="0.3">
      <c r="A68" s="19">
        <v>64</v>
      </c>
      <c r="B68" s="13" t="s">
        <v>28</v>
      </c>
      <c r="C68" s="8" t="s">
        <v>29</v>
      </c>
      <c r="D68" s="13" t="s">
        <v>208</v>
      </c>
      <c r="E68" s="13" t="s">
        <v>209</v>
      </c>
      <c r="F68" s="20">
        <v>30000</v>
      </c>
      <c r="G68" s="21">
        <v>1</v>
      </c>
      <c r="I68" s="3">
        <v>3</v>
      </c>
      <c r="J68" s="1" t="e">
        <f>COUNTIFS('[1]學員名冊 (4)'!$N$4:$N$346,#REF!)</f>
        <v>#VALUE!</v>
      </c>
      <c r="K68" s="1" t="e">
        <f t="shared" si="0"/>
        <v>#VALUE!</v>
      </c>
    </row>
    <row r="69" spans="1:11" ht="49.95" customHeight="1" x14ac:dyDescent="0.3">
      <c r="A69" s="19">
        <v>65</v>
      </c>
      <c r="B69" s="13" t="s">
        <v>460</v>
      </c>
      <c r="C69" s="8" t="s">
        <v>461</v>
      </c>
      <c r="D69" s="13" t="s">
        <v>4</v>
      </c>
      <c r="E69" s="13" t="s">
        <v>462</v>
      </c>
      <c r="F69" s="20">
        <v>30000</v>
      </c>
      <c r="G69" s="21">
        <v>1</v>
      </c>
      <c r="I69" s="3">
        <v>5</v>
      </c>
      <c r="J69" s="1" t="e">
        <f>COUNTIFS('[1]學員名冊 (4)'!$N$4:$N$346,#REF!)</f>
        <v>#VALUE!</v>
      </c>
      <c r="K69" s="1" t="e">
        <f t="shared" si="0"/>
        <v>#VALUE!</v>
      </c>
    </row>
    <row r="70" spans="1:11" ht="49.95" customHeight="1" x14ac:dyDescent="0.3">
      <c r="A70" s="19">
        <v>66</v>
      </c>
      <c r="B70" s="13" t="s">
        <v>463</v>
      </c>
      <c r="C70" s="8" t="s">
        <v>464</v>
      </c>
      <c r="D70" s="13" t="s">
        <v>33</v>
      </c>
      <c r="E70" s="13" t="s">
        <v>465</v>
      </c>
      <c r="F70" s="20">
        <v>28000</v>
      </c>
      <c r="G70" s="21">
        <v>3</v>
      </c>
      <c r="I70" s="3">
        <v>2</v>
      </c>
      <c r="J70" s="1" t="e">
        <f>COUNTIFS('[1]學員名冊 (4)'!$N$4:$N$346,#REF!)</f>
        <v>#VALUE!</v>
      </c>
      <c r="K70" s="1" t="e">
        <f t="shared" ref="K70:K133" si="1">I70-J70</f>
        <v>#VALUE!</v>
      </c>
    </row>
    <row r="71" spans="1:11" ht="49.95" customHeight="1" x14ac:dyDescent="0.3">
      <c r="A71" s="19">
        <v>67</v>
      </c>
      <c r="B71" s="13" t="s">
        <v>210</v>
      </c>
      <c r="C71" s="8" t="s">
        <v>211</v>
      </c>
      <c r="D71" s="13" t="s">
        <v>184</v>
      </c>
      <c r="E71" s="13" t="s">
        <v>466</v>
      </c>
      <c r="F71" s="20">
        <v>38000</v>
      </c>
      <c r="G71" s="21">
        <v>8</v>
      </c>
      <c r="I71" s="3">
        <v>2</v>
      </c>
      <c r="J71" s="1" t="e">
        <f>COUNTIFS('[1]學員名冊 (4)'!$N$4:$N$346,#REF!)</f>
        <v>#VALUE!</v>
      </c>
      <c r="K71" s="1" t="e">
        <f t="shared" si="1"/>
        <v>#VALUE!</v>
      </c>
    </row>
    <row r="72" spans="1:11" ht="49.95" customHeight="1" x14ac:dyDescent="0.3">
      <c r="A72" s="19">
        <v>68</v>
      </c>
      <c r="B72" s="13" t="s">
        <v>210</v>
      </c>
      <c r="C72" s="8" t="s">
        <v>212</v>
      </c>
      <c r="D72" s="13" t="s">
        <v>16</v>
      </c>
      <c r="E72" s="13" t="s">
        <v>467</v>
      </c>
      <c r="F72" s="20">
        <v>35000</v>
      </c>
      <c r="G72" s="21">
        <v>8</v>
      </c>
      <c r="I72" s="3">
        <v>3</v>
      </c>
      <c r="J72" s="1" t="e">
        <f>COUNTIFS('[1]學員名冊 (4)'!$N$4:$N$346,#REF!)</f>
        <v>#VALUE!</v>
      </c>
      <c r="K72" s="1" t="e">
        <f t="shared" si="1"/>
        <v>#VALUE!</v>
      </c>
    </row>
    <row r="73" spans="1:11" ht="49.95" customHeight="1" x14ac:dyDescent="0.3">
      <c r="A73" s="19">
        <v>69</v>
      </c>
      <c r="B73" s="13" t="s">
        <v>210</v>
      </c>
      <c r="C73" s="8" t="s">
        <v>212</v>
      </c>
      <c r="D73" s="13" t="s">
        <v>55</v>
      </c>
      <c r="E73" s="13" t="s">
        <v>468</v>
      </c>
      <c r="F73" s="20">
        <v>28000</v>
      </c>
      <c r="G73" s="21">
        <v>2</v>
      </c>
      <c r="I73" s="3">
        <v>10</v>
      </c>
      <c r="J73" s="1" t="e">
        <f>COUNTIFS('[1]學員名冊 (4)'!$N$4:$N$346,#REF!)</f>
        <v>#VALUE!</v>
      </c>
      <c r="K73" s="1" t="e">
        <f t="shared" si="1"/>
        <v>#VALUE!</v>
      </c>
    </row>
    <row r="74" spans="1:11" ht="49.95" customHeight="1" x14ac:dyDescent="0.3">
      <c r="A74" s="19">
        <v>70</v>
      </c>
      <c r="B74" s="13" t="s">
        <v>210</v>
      </c>
      <c r="C74" s="8" t="s">
        <v>212</v>
      </c>
      <c r="D74" s="13" t="s">
        <v>55</v>
      </c>
      <c r="E74" s="13" t="s">
        <v>469</v>
      </c>
      <c r="F74" s="20">
        <v>32000</v>
      </c>
      <c r="G74" s="22">
        <v>9</v>
      </c>
      <c r="I74" s="3">
        <v>3</v>
      </c>
      <c r="J74" s="1" t="e">
        <f>COUNTIFS('[1]學員名冊 (4)'!$N$4:$N$346,#REF!)</f>
        <v>#VALUE!</v>
      </c>
      <c r="K74" s="1" t="e">
        <f t="shared" si="1"/>
        <v>#VALUE!</v>
      </c>
    </row>
    <row r="75" spans="1:11" ht="49.95" customHeight="1" x14ac:dyDescent="0.3">
      <c r="A75" s="19">
        <v>71</v>
      </c>
      <c r="B75" s="13" t="s">
        <v>210</v>
      </c>
      <c r="C75" s="8" t="s">
        <v>212</v>
      </c>
      <c r="D75" s="13" t="s">
        <v>214</v>
      </c>
      <c r="E75" s="13" t="s">
        <v>470</v>
      </c>
      <c r="F75" s="20">
        <v>26000</v>
      </c>
      <c r="G75" s="22">
        <v>3</v>
      </c>
      <c r="I75" s="3">
        <v>3</v>
      </c>
      <c r="J75" s="1" t="e">
        <f>COUNTIFS('[1]學員名冊 (4)'!$N$4:$N$346,#REF!)</f>
        <v>#VALUE!</v>
      </c>
      <c r="K75" s="1" t="e">
        <f t="shared" si="1"/>
        <v>#VALUE!</v>
      </c>
    </row>
    <row r="76" spans="1:11" ht="49.95" customHeight="1" x14ac:dyDescent="0.3">
      <c r="A76" s="19">
        <v>72</v>
      </c>
      <c r="B76" s="13" t="s">
        <v>210</v>
      </c>
      <c r="C76" s="8" t="s">
        <v>213</v>
      </c>
      <c r="D76" s="13" t="s">
        <v>214</v>
      </c>
      <c r="E76" s="13" t="s">
        <v>471</v>
      </c>
      <c r="F76" s="20">
        <v>35000</v>
      </c>
      <c r="G76" s="21">
        <v>6</v>
      </c>
      <c r="I76" s="3">
        <v>4</v>
      </c>
      <c r="J76" s="1" t="e">
        <f>COUNTIFS('[1]學員名冊 (4)'!$N$4:$N$346,#REF!)</f>
        <v>#VALUE!</v>
      </c>
      <c r="K76" s="1" t="e">
        <f t="shared" si="1"/>
        <v>#VALUE!</v>
      </c>
    </row>
    <row r="77" spans="1:11" ht="49.95" customHeight="1" x14ac:dyDescent="0.3">
      <c r="A77" s="19">
        <v>73</v>
      </c>
      <c r="B77" s="13" t="s">
        <v>34</v>
      </c>
      <c r="C77" s="8" t="s">
        <v>215</v>
      </c>
      <c r="D77" s="13" t="s">
        <v>19</v>
      </c>
      <c r="E77" s="13" t="s">
        <v>472</v>
      </c>
      <c r="F77" s="20">
        <v>25000</v>
      </c>
      <c r="G77" s="21">
        <v>1</v>
      </c>
      <c r="I77" s="3">
        <v>3</v>
      </c>
      <c r="J77" s="1" t="e">
        <f>COUNTIFS('[1]學員名冊 (4)'!$N$4:$N$346,#REF!)</f>
        <v>#VALUE!</v>
      </c>
      <c r="K77" s="1" t="e">
        <f t="shared" si="1"/>
        <v>#VALUE!</v>
      </c>
    </row>
    <row r="78" spans="1:11" ht="49.95" customHeight="1" x14ac:dyDescent="0.3">
      <c r="A78" s="19">
        <v>74</v>
      </c>
      <c r="B78" s="13" t="s">
        <v>34</v>
      </c>
      <c r="C78" s="8" t="s">
        <v>215</v>
      </c>
      <c r="D78" s="13" t="s">
        <v>473</v>
      </c>
      <c r="E78" s="13" t="s">
        <v>180</v>
      </c>
      <c r="F78" s="20">
        <v>25000</v>
      </c>
      <c r="G78" s="21">
        <v>1</v>
      </c>
      <c r="I78" s="3">
        <v>1</v>
      </c>
      <c r="J78" s="1" t="e">
        <f>COUNTIFS('[1]學員名冊 (4)'!$N$4:$N$346,#REF!)</f>
        <v>#VALUE!</v>
      </c>
      <c r="K78" s="1" t="e">
        <f t="shared" si="1"/>
        <v>#VALUE!</v>
      </c>
    </row>
    <row r="79" spans="1:11" ht="49.95" customHeight="1" x14ac:dyDescent="0.3">
      <c r="A79" s="19">
        <v>75</v>
      </c>
      <c r="B79" s="13" t="s">
        <v>34</v>
      </c>
      <c r="C79" s="8" t="s">
        <v>215</v>
      </c>
      <c r="D79" s="13" t="s">
        <v>21</v>
      </c>
      <c r="E79" s="13" t="s">
        <v>474</v>
      </c>
      <c r="F79" s="20">
        <v>25000</v>
      </c>
      <c r="G79" s="21">
        <v>1</v>
      </c>
      <c r="I79" s="3">
        <v>3</v>
      </c>
      <c r="J79" s="1" t="e">
        <f>COUNTIFS('[1]學員名冊 (4)'!$N$4:$N$346,#REF!)</f>
        <v>#VALUE!</v>
      </c>
      <c r="K79" s="1" t="e">
        <f t="shared" si="1"/>
        <v>#VALUE!</v>
      </c>
    </row>
    <row r="80" spans="1:11" ht="49.95" customHeight="1" x14ac:dyDescent="0.3">
      <c r="A80" s="19">
        <v>76</v>
      </c>
      <c r="B80" s="13" t="s">
        <v>34</v>
      </c>
      <c r="C80" s="8" t="s">
        <v>215</v>
      </c>
      <c r="D80" s="13" t="s">
        <v>21</v>
      </c>
      <c r="E80" s="13" t="s">
        <v>36</v>
      </c>
      <c r="F80" s="20">
        <v>25000</v>
      </c>
      <c r="G80" s="21">
        <v>1</v>
      </c>
      <c r="I80" s="3">
        <v>4</v>
      </c>
      <c r="J80" s="1" t="e">
        <f>COUNTIFS('[1]學員名冊 (4)'!$N$4:$N$346,#REF!)</f>
        <v>#VALUE!</v>
      </c>
      <c r="K80" s="1" t="e">
        <f t="shared" si="1"/>
        <v>#VALUE!</v>
      </c>
    </row>
    <row r="81" spans="1:11" ht="49.95" customHeight="1" x14ac:dyDescent="0.3">
      <c r="A81" s="19">
        <v>77</v>
      </c>
      <c r="B81" s="13" t="s">
        <v>34</v>
      </c>
      <c r="C81" s="8" t="s">
        <v>215</v>
      </c>
      <c r="D81" s="13" t="s">
        <v>26</v>
      </c>
      <c r="E81" s="13" t="s">
        <v>475</v>
      </c>
      <c r="F81" s="20">
        <v>25000</v>
      </c>
      <c r="G81" s="21">
        <v>1</v>
      </c>
      <c r="I81" s="3">
        <v>1</v>
      </c>
      <c r="J81" s="1" t="e">
        <f>COUNTIFS('[1]學員名冊 (4)'!$N$4:$N$346,#REF!)</f>
        <v>#VALUE!</v>
      </c>
      <c r="K81" s="1" t="e">
        <f t="shared" si="1"/>
        <v>#VALUE!</v>
      </c>
    </row>
    <row r="82" spans="1:11" ht="49.95" customHeight="1" x14ac:dyDescent="0.3">
      <c r="A82" s="19">
        <v>78</v>
      </c>
      <c r="B82" s="13" t="s">
        <v>34</v>
      </c>
      <c r="C82" s="8" t="s">
        <v>215</v>
      </c>
      <c r="D82" s="13" t="s">
        <v>39</v>
      </c>
      <c r="E82" s="13" t="s">
        <v>40</v>
      </c>
      <c r="F82" s="20">
        <v>25000</v>
      </c>
      <c r="G82" s="21">
        <v>2</v>
      </c>
      <c r="I82" s="3">
        <v>1</v>
      </c>
      <c r="J82" s="1" t="e">
        <f>COUNTIFS('[1]學員名冊 (4)'!$N$4:$N$346,#REF!)</f>
        <v>#VALUE!</v>
      </c>
      <c r="K82" s="1" t="e">
        <f t="shared" si="1"/>
        <v>#VALUE!</v>
      </c>
    </row>
    <row r="83" spans="1:11" ht="49.95" customHeight="1" x14ac:dyDescent="0.3">
      <c r="A83" s="19">
        <v>79</v>
      </c>
      <c r="B83" s="13" t="s">
        <v>216</v>
      </c>
      <c r="C83" s="8" t="s">
        <v>217</v>
      </c>
      <c r="D83" s="13" t="s">
        <v>26</v>
      </c>
      <c r="E83" s="13" t="s">
        <v>218</v>
      </c>
      <c r="F83" s="20">
        <v>30000</v>
      </c>
      <c r="G83" s="21">
        <v>5</v>
      </c>
      <c r="I83" s="3">
        <v>3</v>
      </c>
      <c r="J83" s="1" t="e">
        <f>COUNTIFS('[1]學員名冊 (4)'!$N$4:$N$346,#REF!)</f>
        <v>#VALUE!</v>
      </c>
      <c r="K83" s="1" t="e">
        <f t="shared" si="1"/>
        <v>#VALUE!</v>
      </c>
    </row>
    <row r="84" spans="1:11" ht="49.95" customHeight="1" x14ac:dyDescent="0.3">
      <c r="A84" s="19">
        <v>80</v>
      </c>
      <c r="B84" s="13" t="s">
        <v>476</v>
      </c>
      <c r="C84" s="8" t="s">
        <v>477</v>
      </c>
      <c r="D84" s="13" t="s">
        <v>184</v>
      </c>
      <c r="E84" s="13" t="s">
        <v>478</v>
      </c>
      <c r="F84" s="20">
        <v>31920</v>
      </c>
      <c r="G84" s="21">
        <v>1</v>
      </c>
      <c r="I84" s="3">
        <v>3</v>
      </c>
      <c r="J84" s="1" t="e">
        <f>COUNTIFS('[1]學員名冊 (4)'!$N$4:$N$346,#REF!)</f>
        <v>#VALUE!</v>
      </c>
      <c r="K84" s="1" t="e">
        <f t="shared" si="1"/>
        <v>#VALUE!</v>
      </c>
    </row>
    <row r="85" spans="1:11" ht="49.95" customHeight="1" x14ac:dyDescent="0.3">
      <c r="A85" s="19">
        <v>81</v>
      </c>
      <c r="B85" s="13" t="s">
        <v>476</v>
      </c>
      <c r="C85" s="8" t="s">
        <v>477</v>
      </c>
      <c r="D85" s="13" t="s">
        <v>184</v>
      </c>
      <c r="E85" s="13" t="s">
        <v>479</v>
      </c>
      <c r="F85" s="20">
        <v>31920</v>
      </c>
      <c r="G85" s="21">
        <v>1</v>
      </c>
      <c r="I85" s="3">
        <v>2</v>
      </c>
      <c r="J85" s="1" t="e">
        <f>COUNTIFS('[1]學員名冊 (4)'!$N$4:$N$346,#REF!)</f>
        <v>#VALUE!</v>
      </c>
      <c r="K85" s="1" t="e">
        <f t="shared" si="1"/>
        <v>#VALUE!</v>
      </c>
    </row>
    <row r="86" spans="1:11" ht="49.95" customHeight="1" x14ac:dyDescent="0.3">
      <c r="A86" s="19">
        <v>82</v>
      </c>
      <c r="B86" s="13" t="s">
        <v>476</v>
      </c>
      <c r="C86" s="8" t="s">
        <v>480</v>
      </c>
      <c r="D86" s="13" t="s">
        <v>127</v>
      </c>
      <c r="E86" s="13" t="s">
        <v>481</v>
      </c>
      <c r="F86" s="20">
        <v>37040</v>
      </c>
      <c r="G86" s="21">
        <v>1</v>
      </c>
      <c r="I86" s="3">
        <v>1</v>
      </c>
      <c r="J86" s="1" t="e">
        <f>COUNTIFS('[1]學員名冊 (4)'!$N$4:$N$346,#REF!)</f>
        <v>#VALUE!</v>
      </c>
      <c r="K86" s="1" t="e">
        <f t="shared" si="1"/>
        <v>#VALUE!</v>
      </c>
    </row>
    <row r="87" spans="1:11" ht="49.95" customHeight="1" x14ac:dyDescent="0.3">
      <c r="A87" s="19">
        <v>83</v>
      </c>
      <c r="B87" s="13" t="s">
        <v>476</v>
      </c>
      <c r="C87" s="8" t="s">
        <v>480</v>
      </c>
      <c r="D87" s="13" t="s">
        <v>182</v>
      </c>
      <c r="E87" s="13" t="s">
        <v>482</v>
      </c>
      <c r="F87" s="20">
        <v>33200</v>
      </c>
      <c r="G87" s="22">
        <v>1</v>
      </c>
      <c r="I87" s="3">
        <v>2</v>
      </c>
      <c r="J87" s="1" t="e">
        <f>COUNTIFS('[1]學員名冊 (4)'!$N$4:$N$346,#REF!)</f>
        <v>#VALUE!</v>
      </c>
      <c r="K87" s="1" t="e">
        <f t="shared" si="1"/>
        <v>#VALUE!</v>
      </c>
    </row>
    <row r="88" spans="1:11" ht="49.95" customHeight="1" x14ac:dyDescent="0.3">
      <c r="A88" s="19">
        <v>84</v>
      </c>
      <c r="B88" s="13" t="s">
        <v>476</v>
      </c>
      <c r="C88" s="8" t="s">
        <v>483</v>
      </c>
      <c r="D88" s="13" t="s">
        <v>49</v>
      </c>
      <c r="E88" s="13" t="s">
        <v>484</v>
      </c>
      <c r="F88" s="20">
        <v>30000</v>
      </c>
      <c r="G88" s="22">
        <v>1</v>
      </c>
      <c r="I88" s="3">
        <v>1</v>
      </c>
      <c r="J88" s="1" t="e">
        <f>COUNTIFS('[1]學員名冊 (4)'!$N$4:$N$346,#REF!)</f>
        <v>#VALUE!</v>
      </c>
      <c r="K88" s="1" t="e">
        <f t="shared" si="1"/>
        <v>#VALUE!</v>
      </c>
    </row>
    <row r="89" spans="1:11" ht="49.95" customHeight="1" x14ac:dyDescent="0.3">
      <c r="A89" s="19">
        <v>85</v>
      </c>
      <c r="B89" s="13" t="s">
        <v>219</v>
      </c>
      <c r="C89" s="8" t="s">
        <v>220</v>
      </c>
      <c r="D89" s="13" t="s">
        <v>26</v>
      </c>
      <c r="E89" s="13" t="s">
        <v>485</v>
      </c>
      <c r="F89" s="20">
        <v>30000</v>
      </c>
      <c r="G89" s="22">
        <v>5</v>
      </c>
      <c r="I89" s="3">
        <v>1</v>
      </c>
      <c r="J89" s="1" t="e">
        <f>COUNTIFS('[1]學員名冊 (4)'!$N$4:$N$346,#REF!)</f>
        <v>#VALUE!</v>
      </c>
      <c r="K89" s="1" t="e">
        <f t="shared" si="1"/>
        <v>#VALUE!</v>
      </c>
    </row>
    <row r="90" spans="1:11" ht="49.95" customHeight="1" x14ac:dyDescent="0.3">
      <c r="A90" s="19">
        <v>86</v>
      </c>
      <c r="B90" s="13" t="s">
        <v>219</v>
      </c>
      <c r="C90" s="8" t="s">
        <v>220</v>
      </c>
      <c r="D90" s="13" t="s">
        <v>26</v>
      </c>
      <c r="E90" s="13" t="s">
        <v>486</v>
      </c>
      <c r="F90" s="20">
        <v>25000</v>
      </c>
      <c r="G90" s="22">
        <v>15</v>
      </c>
      <c r="I90" s="3">
        <v>1</v>
      </c>
      <c r="J90" s="1" t="e">
        <f>COUNTIFS('[1]學員名冊 (4)'!$N$4:$N$346,#REF!)</f>
        <v>#VALUE!</v>
      </c>
      <c r="K90" s="1" t="e">
        <f t="shared" si="1"/>
        <v>#VALUE!</v>
      </c>
    </row>
    <row r="91" spans="1:11" ht="49.95" customHeight="1" x14ac:dyDescent="0.3">
      <c r="A91" s="19">
        <v>87</v>
      </c>
      <c r="B91" s="13" t="s">
        <v>219</v>
      </c>
      <c r="C91" s="8" t="s">
        <v>220</v>
      </c>
      <c r="D91" s="13" t="s">
        <v>26</v>
      </c>
      <c r="E91" s="13" t="s">
        <v>487</v>
      </c>
      <c r="F91" s="20">
        <v>30000</v>
      </c>
      <c r="G91" s="22">
        <v>23</v>
      </c>
      <c r="I91" s="3">
        <v>1</v>
      </c>
      <c r="J91" s="1" t="e">
        <f>COUNTIFS('[1]學員名冊 (4)'!$N$4:$N$346,#REF!)</f>
        <v>#VALUE!</v>
      </c>
      <c r="K91" s="1" t="e">
        <f t="shared" si="1"/>
        <v>#VALUE!</v>
      </c>
    </row>
    <row r="92" spans="1:11" ht="49.95" customHeight="1" x14ac:dyDescent="0.3">
      <c r="A92" s="19">
        <v>88</v>
      </c>
      <c r="B92" s="13" t="s">
        <v>488</v>
      </c>
      <c r="C92" s="8" t="s">
        <v>489</v>
      </c>
      <c r="D92" s="13" t="s">
        <v>490</v>
      </c>
      <c r="E92" s="13" t="s">
        <v>491</v>
      </c>
      <c r="F92" s="20">
        <v>31000</v>
      </c>
      <c r="G92" s="22">
        <v>4</v>
      </c>
      <c r="I92" s="3">
        <v>1</v>
      </c>
      <c r="J92" s="1" t="e">
        <f>COUNTIFS('[1]學員名冊 (4)'!$N$4:$N$346,#REF!)</f>
        <v>#VALUE!</v>
      </c>
      <c r="K92" s="1" t="e">
        <f t="shared" si="1"/>
        <v>#VALUE!</v>
      </c>
    </row>
    <row r="93" spans="1:11" ht="49.95" customHeight="1" x14ac:dyDescent="0.3">
      <c r="A93" s="19">
        <v>89</v>
      </c>
      <c r="B93" s="13" t="s">
        <v>51</v>
      </c>
      <c r="C93" s="8" t="s">
        <v>52</v>
      </c>
      <c r="D93" s="13" t="s">
        <v>53</v>
      </c>
      <c r="E93" s="13" t="s">
        <v>492</v>
      </c>
      <c r="F93" s="20">
        <v>25000</v>
      </c>
      <c r="G93" s="22">
        <v>1</v>
      </c>
      <c r="I93" s="3">
        <v>1</v>
      </c>
      <c r="J93" s="1" t="e">
        <f>COUNTIFS('[1]學員名冊 (4)'!$N$4:$N$346,#REF!)</f>
        <v>#VALUE!</v>
      </c>
      <c r="K93" s="1" t="e">
        <f t="shared" si="1"/>
        <v>#VALUE!</v>
      </c>
    </row>
    <row r="94" spans="1:11" ht="49.95" customHeight="1" x14ac:dyDescent="0.3">
      <c r="A94" s="19">
        <v>90</v>
      </c>
      <c r="B94" s="13" t="s">
        <v>51</v>
      </c>
      <c r="C94" s="8" t="s">
        <v>52</v>
      </c>
      <c r="D94" s="13" t="s">
        <v>53</v>
      </c>
      <c r="E94" s="13" t="s">
        <v>493</v>
      </c>
      <c r="F94" s="20">
        <v>28000</v>
      </c>
      <c r="G94" s="21">
        <v>1</v>
      </c>
      <c r="I94" s="3">
        <v>1</v>
      </c>
      <c r="J94" s="1" t="e">
        <f>COUNTIFS('[1]學員名冊 (4)'!$N$4:$N$346,#REF!)</f>
        <v>#VALUE!</v>
      </c>
      <c r="K94" s="1" t="e">
        <f t="shared" si="1"/>
        <v>#VALUE!</v>
      </c>
    </row>
    <row r="95" spans="1:11" ht="49.95" customHeight="1" x14ac:dyDescent="0.3">
      <c r="A95" s="19">
        <v>91</v>
      </c>
      <c r="B95" s="13" t="s">
        <v>494</v>
      </c>
      <c r="C95" s="8" t="s">
        <v>495</v>
      </c>
      <c r="D95" s="13" t="s">
        <v>214</v>
      </c>
      <c r="E95" s="13" t="s">
        <v>496</v>
      </c>
      <c r="F95" s="20">
        <v>25000</v>
      </c>
      <c r="G95" s="21">
        <v>2</v>
      </c>
      <c r="I95" s="3">
        <v>1</v>
      </c>
      <c r="J95" s="1" t="e">
        <f>COUNTIFS('[1]學員名冊 (4)'!$N$4:$N$346,#REF!)</f>
        <v>#VALUE!</v>
      </c>
      <c r="K95" s="1" t="e">
        <f t="shared" si="1"/>
        <v>#VALUE!</v>
      </c>
    </row>
    <row r="96" spans="1:11" ht="49.95" customHeight="1" x14ac:dyDescent="0.3">
      <c r="A96" s="19">
        <v>92</v>
      </c>
      <c r="B96" s="13" t="s">
        <v>497</v>
      </c>
      <c r="C96" s="8" t="s">
        <v>498</v>
      </c>
      <c r="D96" s="13" t="s">
        <v>214</v>
      </c>
      <c r="E96" s="13" t="s">
        <v>499</v>
      </c>
      <c r="F96" s="20">
        <v>25000</v>
      </c>
      <c r="G96" s="21">
        <v>2</v>
      </c>
      <c r="I96" s="3">
        <v>2</v>
      </c>
      <c r="J96" s="1" t="e">
        <f>COUNTIFS('[1]學員名冊 (4)'!$N$4:$N$346,#REF!)</f>
        <v>#VALUE!</v>
      </c>
      <c r="K96" s="1" t="e">
        <f t="shared" si="1"/>
        <v>#VALUE!</v>
      </c>
    </row>
    <row r="97" spans="1:11" ht="49.95" customHeight="1" x14ac:dyDescent="0.3">
      <c r="A97" s="19">
        <v>93</v>
      </c>
      <c r="B97" s="13" t="s">
        <v>500</v>
      </c>
      <c r="C97" s="8" t="s">
        <v>501</v>
      </c>
      <c r="D97" s="13" t="s">
        <v>43</v>
      </c>
      <c r="E97" s="13" t="s">
        <v>502</v>
      </c>
      <c r="F97" s="20">
        <v>30000</v>
      </c>
      <c r="G97" s="21">
        <v>2</v>
      </c>
      <c r="I97" s="3">
        <v>6</v>
      </c>
      <c r="J97" s="1" t="e">
        <f>COUNTIFS('[1]學員名冊 (4)'!$N$4:$N$346,#REF!)</f>
        <v>#VALUE!</v>
      </c>
      <c r="K97" s="1" t="e">
        <f t="shared" si="1"/>
        <v>#VALUE!</v>
      </c>
    </row>
    <row r="98" spans="1:11" ht="49.95" customHeight="1" x14ac:dyDescent="0.3">
      <c r="A98" s="19">
        <v>94</v>
      </c>
      <c r="B98" s="13" t="s">
        <v>503</v>
      </c>
      <c r="C98" s="8" t="s">
        <v>504</v>
      </c>
      <c r="D98" s="13" t="s">
        <v>14</v>
      </c>
      <c r="E98" s="13" t="s">
        <v>505</v>
      </c>
      <c r="F98" s="20">
        <v>34000</v>
      </c>
      <c r="G98" s="21">
        <v>1</v>
      </c>
      <c r="I98" s="3">
        <v>1</v>
      </c>
      <c r="J98" s="1" t="e">
        <f>COUNTIFS('[1]學員名冊 (4)'!$N$4:$N$346,#REF!)</f>
        <v>#VALUE!</v>
      </c>
      <c r="K98" s="1" t="e">
        <f t="shared" si="1"/>
        <v>#VALUE!</v>
      </c>
    </row>
    <row r="99" spans="1:11" ht="49.95" customHeight="1" x14ac:dyDescent="0.3">
      <c r="A99" s="19">
        <v>95</v>
      </c>
      <c r="B99" s="13" t="s">
        <v>503</v>
      </c>
      <c r="C99" s="8" t="s">
        <v>504</v>
      </c>
      <c r="D99" s="13" t="s">
        <v>19</v>
      </c>
      <c r="E99" s="13" t="s">
        <v>506</v>
      </c>
      <c r="F99" s="20">
        <v>30000</v>
      </c>
      <c r="G99" s="21">
        <v>2</v>
      </c>
      <c r="I99" s="3">
        <v>1</v>
      </c>
      <c r="J99" s="1" t="e">
        <f>COUNTIFS('[1]學員名冊 (4)'!$N$4:$N$346,#REF!)</f>
        <v>#VALUE!</v>
      </c>
      <c r="K99" s="1" t="e">
        <f t="shared" si="1"/>
        <v>#VALUE!</v>
      </c>
    </row>
    <row r="100" spans="1:11" ht="49.95" customHeight="1" x14ac:dyDescent="0.3">
      <c r="A100" s="19">
        <v>96</v>
      </c>
      <c r="B100" s="13" t="s">
        <v>507</v>
      </c>
      <c r="C100" s="8" t="s">
        <v>508</v>
      </c>
      <c r="D100" s="13" t="s">
        <v>80</v>
      </c>
      <c r="E100" s="13" t="s">
        <v>509</v>
      </c>
      <c r="F100" s="20">
        <v>25000</v>
      </c>
      <c r="G100" s="22">
        <v>1</v>
      </c>
      <c r="I100" s="3">
        <v>2</v>
      </c>
      <c r="J100" s="1" t="e">
        <f>COUNTIFS('[1]學員名冊 (4)'!$N$4:$N$346,#REF!)</f>
        <v>#VALUE!</v>
      </c>
      <c r="K100" s="1" t="e">
        <f t="shared" si="1"/>
        <v>#VALUE!</v>
      </c>
    </row>
    <row r="101" spans="1:11" ht="49.95" customHeight="1" x14ac:dyDescent="0.3">
      <c r="A101" s="19">
        <v>97</v>
      </c>
      <c r="B101" s="13" t="s">
        <v>510</v>
      </c>
      <c r="C101" s="8" t="s">
        <v>511</v>
      </c>
      <c r="D101" s="13" t="s">
        <v>1</v>
      </c>
      <c r="E101" s="13" t="s">
        <v>512</v>
      </c>
      <c r="F101" s="20">
        <v>25000</v>
      </c>
      <c r="G101" s="22">
        <v>1</v>
      </c>
      <c r="I101" s="3">
        <v>1</v>
      </c>
      <c r="J101" s="1" t="e">
        <f>COUNTIFS('[1]學員名冊 (4)'!$N$4:$N$346,#REF!)</f>
        <v>#VALUE!</v>
      </c>
      <c r="K101" s="1" t="e">
        <f t="shared" si="1"/>
        <v>#VALUE!</v>
      </c>
    </row>
    <row r="102" spans="1:11" ht="49.95" customHeight="1" x14ac:dyDescent="0.3">
      <c r="A102" s="19">
        <v>98</v>
      </c>
      <c r="B102" s="13" t="s">
        <v>513</v>
      </c>
      <c r="C102" s="8" t="s">
        <v>514</v>
      </c>
      <c r="D102" s="13" t="s">
        <v>67</v>
      </c>
      <c r="E102" s="13" t="s">
        <v>515</v>
      </c>
      <c r="F102" s="20">
        <v>32000</v>
      </c>
      <c r="G102" s="21">
        <v>3</v>
      </c>
      <c r="I102" s="3">
        <v>1</v>
      </c>
      <c r="J102" s="1" t="e">
        <f>COUNTIFS('[1]學員名冊 (4)'!$N$4:$N$346,#REF!)</f>
        <v>#VALUE!</v>
      </c>
      <c r="K102" s="1" t="e">
        <f t="shared" si="1"/>
        <v>#VALUE!</v>
      </c>
    </row>
    <row r="103" spans="1:11" ht="49.95" customHeight="1" x14ac:dyDescent="0.3">
      <c r="A103" s="19">
        <v>99</v>
      </c>
      <c r="B103" s="13" t="s">
        <v>513</v>
      </c>
      <c r="C103" s="8" t="s">
        <v>514</v>
      </c>
      <c r="D103" s="13" t="s">
        <v>1</v>
      </c>
      <c r="E103" s="13" t="s">
        <v>516</v>
      </c>
      <c r="F103" s="20">
        <v>32000</v>
      </c>
      <c r="G103" s="21">
        <v>2</v>
      </c>
      <c r="I103" s="3">
        <v>1</v>
      </c>
      <c r="J103" s="1" t="e">
        <f>COUNTIFS('[1]學員名冊 (4)'!$N$4:$N$346,#REF!)</f>
        <v>#VALUE!</v>
      </c>
      <c r="K103" s="1" t="e">
        <f t="shared" si="1"/>
        <v>#VALUE!</v>
      </c>
    </row>
    <row r="104" spans="1:11" ht="49.95" customHeight="1" x14ac:dyDescent="0.3">
      <c r="A104" s="19">
        <v>100</v>
      </c>
      <c r="B104" s="13" t="s">
        <v>54</v>
      </c>
      <c r="C104" s="8" t="s">
        <v>221</v>
      </c>
      <c r="D104" s="13" t="s">
        <v>55</v>
      </c>
      <c r="E104" s="13" t="s">
        <v>32</v>
      </c>
      <c r="F104" s="20">
        <v>25000</v>
      </c>
      <c r="G104" s="21">
        <v>5</v>
      </c>
      <c r="I104" s="3">
        <v>2</v>
      </c>
      <c r="J104" s="1" t="e">
        <f>COUNTIFS('[1]學員名冊 (4)'!$N$4:$N$346,#REF!)</f>
        <v>#VALUE!</v>
      </c>
      <c r="K104" s="1" t="e">
        <f t="shared" si="1"/>
        <v>#VALUE!</v>
      </c>
    </row>
    <row r="105" spans="1:11" ht="49.95" customHeight="1" x14ac:dyDescent="0.3">
      <c r="A105" s="19">
        <v>101</v>
      </c>
      <c r="B105" s="13" t="s">
        <v>54</v>
      </c>
      <c r="C105" s="8" t="s">
        <v>221</v>
      </c>
      <c r="D105" s="13" t="s">
        <v>55</v>
      </c>
      <c r="E105" s="13" t="s">
        <v>32</v>
      </c>
      <c r="F105" s="20">
        <v>25000</v>
      </c>
      <c r="G105" s="21">
        <v>6</v>
      </c>
      <c r="I105" s="3">
        <v>2</v>
      </c>
      <c r="J105" s="1" t="e">
        <f>COUNTIFS('[1]學員名冊 (4)'!$N$4:$N$346,#REF!)</f>
        <v>#VALUE!</v>
      </c>
      <c r="K105" s="1" t="e">
        <f t="shared" si="1"/>
        <v>#VALUE!</v>
      </c>
    </row>
    <row r="106" spans="1:11" ht="49.95" customHeight="1" x14ac:dyDescent="0.3">
      <c r="A106" s="19">
        <v>102</v>
      </c>
      <c r="B106" s="13" t="s">
        <v>56</v>
      </c>
      <c r="C106" s="8" t="s">
        <v>57</v>
      </c>
      <c r="D106" s="13" t="s">
        <v>11</v>
      </c>
      <c r="E106" s="13" t="s">
        <v>517</v>
      </c>
      <c r="F106" s="20">
        <v>26000</v>
      </c>
      <c r="G106" s="21">
        <v>2</v>
      </c>
      <c r="I106" s="3">
        <v>1</v>
      </c>
      <c r="J106" s="1" t="e">
        <f>COUNTIFS('[1]學員名冊 (4)'!$N$4:$N$346,#REF!)</f>
        <v>#VALUE!</v>
      </c>
      <c r="K106" s="1" t="e">
        <f t="shared" si="1"/>
        <v>#VALUE!</v>
      </c>
    </row>
    <row r="107" spans="1:11" ht="49.95" customHeight="1" x14ac:dyDescent="0.3">
      <c r="A107" s="19">
        <v>103</v>
      </c>
      <c r="B107" s="13" t="s">
        <v>56</v>
      </c>
      <c r="C107" s="8" t="s">
        <v>57</v>
      </c>
      <c r="D107" s="13" t="s">
        <v>14</v>
      </c>
      <c r="E107" s="13" t="s">
        <v>518</v>
      </c>
      <c r="F107" s="20">
        <v>30000</v>
      </c>
      <c r="G107" s="21">
        <v>4</v>
      </c>
      <c r="I107" s="3">
        <v>1</v>
      </c>
      <c r="J107" s="1" t="e">
        <f>COUNTIFS('[1]學員名冊 (4)'!$N$4:$N$346,#REF!)</f>
        <v>#VALUE!</v>
      </c>
      <c r="K107" s="1" t="e">
        <f t="shared" si="1"/>
        <v>#VALUE!</v>
      </c>
    </row>
    <row r="108" spans="1:11" ht="49.95" customHeight="1" x14ac:dyDescent="0.3">
      <c r="A108" s="19">
        <v>104</v>
      </c>
      <c r="B108" s="13" t="s">
        <v>56</v>
      </c>
      <c r="C108" s="8" t="s">
        <v>57</v>
      </c>
      <c r="D108" s="13" t="s">
        <v>14</v>
      </c>
      <c r="E108" s="13" t="s">
        <v>58</v>
      </c>
      <c r="F108" s="20">
        <v>30000</v>
      </c>
      <c r="G108" s="22">
        <v>1</v>
      </c>
      <c r="I108" s="3">
        <v>1</v>
      </c>
      <c r="J108" s="1" t="e">
        <f>COUNTIFS('[1]學員名冊 (4)'!$N$4:$N$346,#REF!)</f>
        <v>#VALUE!</v>
      </c>
      <c r="K108" s="1" t="e">
        <f t="shared" si="1"/>
        <v>#VALUE!</v>
      </c>
    </row>
    <row r="109" spans="1:11" ht="49.95" customHeight="1" x14ac:dyDescent="0.3">
      <c r="A109" s="19">
        <v>105</v>
      </c>
      <c r="B109" s="13" t="s">
        <v>56</v>
      </c>
      <c r="C109" s="8" t="s">
        <v>57</v>
      </c>
      <c r="D109" s="13" t="s">
        <v>65</v>
      </c>
      <c r="E109" s="13" t="s">
        <v>519</v>
      </c>
      <c r="F109" s="20">
        <v>26000</v>
      </c>
      <c r="G109" s="22">
        <v>2</v>
      </c>
      <c r="I109" s="3">
        <v>1</v>
      </c>
      <c r="J109" s="1" t="e">
        <f>COUNTIFS('[1]學員名冊 (4)'!$N$4:$N$346,#REF!)</f>
        <v>#VALUE!</v>
      </c>
      <c r="K109" s="1" t="e">
        <f t="shared" si="1"/>
        <v>#VALUE!</v>
      </c>
    </row>
    <row r="110" spans="1:11" ht="49.95" customHeight="1" x14ac:dyDescent="0.3">
      <c r="A110" s="19">
        <v>106</v>
      </c>
      <c r="B110" s="13" t="s">
        <v>56</v>
      </c>
      <c r="C110" s="8" t="s">
        <v>57</v>
      </c>
      <c r="D110" s="13" t="s">
        <v>68</v>
      </c>
      <c r="E110" s="13" t="s">
        <v>520</v>
      </c>
      <c r="F110" s="20">
        <v>25000</v>
      </c>
      <c r="G110" s="22">
        <v>2</v>
      </c>
      <c r="I110" s="3">
        <v>3</v>
      </c>
      <c r="J110" s="1" t="e">
        <f>COUNTIFS('[1]學員名冊 (4)'!$N$4:$N$346,#REF!)</f>
        <v>#VALUE!</v>
      </c>
      <c r="K110" s="1" t="e">
        <f t="shared" si="1"/>
        <v>#VALUE!</v>
      </c>
    </row>
    <row r="111" spans="1:11" ht="49.95" customHeight="1" x14ac:dyDescent="0.3">
      <c r="A111" s="19">
        <v>107</v>
      </c>
      <c r="B111" s="13" t="s">
        <v>56</v>
      </c>
      <c r="C111" s="8" t="s">
        <v>57</v>
      </c>
      <c r="D111" s="13" t="s">
        <v>521</v>
      </c>
      <c r="E111" s="13" t="s">
        <v>522</v>
      </c>
      <c r="F111" s="20">
        <v>25000</v>
      </c>
      <c r="G111" s="22">
        <v>2</v>
      </c>
      <c r="I111" s="3">
        <v>2</v>
      </c>
      <c r="J111" s="1" t="e">
        <f>COUNTIFS('[1]學員名冊 (4)'!$N$4:$N$346,#REF!)</f>
        <v>#VALUE!</v>
      </c>
      <c r="K111" s="1" t="e">
        <f t="shared" si="1"/>
        <v>#VALUE!</v>
      </c>
    </row>
    <row r="112" spans="1:11" ht="49.95" customHeight="1" x14ac:dyDescent="0.3">
      <c r="A112" s="19">
        <v>108</v>
      </c>
      <c r="B112" s="13" t="s">
        <v>56</v>
      </c>
      <c r="C112" s="8" t="s">
        <v>57</v>
      </c>
      <c r="D112" s="13" t="s">
        <v>31</v>
      </c>
      <c r="E112" s="13" t="s">
        <v>523</v>
      </c>
      <c r="F112" s="20">
        <v>30000</v>
      </c>
      <c r="G112" s="22">
        <v>8</v>
      </c>
      <c r="I112" s="3">
        <v>1</v>
      </c>
      <c r="J112" s="1" t="e">
        <f>COUNTIFS('[1]學員名冊 (4)'!$N$4:$N$346,#REF!)</f>
        <v>#VALUE!</v>
      </c>
      <c r="K112" s="1" t="e">
        <f t="shared" si="1"/>
        <v>#VALUE!</v>
      </c>
    </row>
    <row r="113" spans="1:11" ht="49.95" customHeight="1" x14ac:dyDescent="0.3">
      <c r="A113" s="19">
        <v>109</v>
      </c>
      <c r="B113" s="13" t="s">
        <v>56</v>
      </c>
      <c r="C113" s="8" t="s">
        <v>57</v>
      </c>
      <c r="D113" s="13" t="s">
        <v>31</v>
      </c>
      <c r="E113" s="13" t="s">
        <v>59</v>
      </c>
      <c r="F113" s="20">
        <v>30000</v>
      </c>
      <c r="G113" s="22">
        <v>8</v>
      </c>
      <c r="I113" s="3">
        <v>1</v>
      </c>
      <c r="J113" s="1" t="e">
        <f>COUNTIFS('[1]學員名冊 (4)'!$N$4:$N$346,#REF!)</f>
        <v>#VALUE!</v>
      </c>
      <c r="K113" s="1" t="e">
        <f t="shared" si="1"/>
        <v>#VALUE!</v>
      </c>
    </row>
    <row r="114" spans="1:11" ht="49.95" customHeight="1" x14ac:dyDescent="0.3">
      <c r="A114" s="19">
        <v>110</v>
      </c>
      <c r="B114" s="13" t="s">
        <v>56</v>
      </c>
      <c r="C114" s="8" t="s">
        <v>57</v>
      </c>
      <c r="D114" s="13" t="s">
        <v>60</v>
      </c>
      <c r="E114" s="13" t="s">
        <v>524</v>
      </c>
      <c r="F114" s="20">
        <v>30000</v>
      </c>
      <c r="G114" s="22">
        <v>10</v>
      </c>
      <c r="I114" s="3">
        <v>1</v>
      </c>
      <c r="J114" s="1" t="e">
        <f>COUNTIFS('[1]學員名冊 (4)'!$N$4:$N$346,#REF!)</f>
        <v>#VALUE!</v>
      </c>
      <c r="K114" s="1" t="e">
        <f t="shared" si="1"/>
        <v>#VALUE!</v>
      </c>
    </row>
    <row r="115" spans="1:11" ht="49.95" customHeight="1" x14ac:dyDescent="0.3">
      <c r="A115" s="19">
        <v>111</v>
      </c>
      <c r="B115" s="13" t="s">
        <v>56</v>
      </c>
      <c r="C115" s="8" t="s">
        <v>57</v>
      </c>
      <c r="D115" s="13" t="s">
        <v>60</v>
      </c>
      <c r="E115" s="13" t="s">
        <v>61</v>
      </c>
      <c r="F115" s="20">
        <v>30000</v>
      </c>
      <c r="G115" s="22">
        <v>13</v>
      </c>
      <c r="I115" s="3">
        <v>6</v>
      </c>
      <c r="J115" s="1" t="e">
        <f>COUNTIFS('[1]學員名冊 (4)'!$N$4:$N$346,#REF!)</f>
        <v>#VALUE!</v>
      </c>
      <c r="K115" s="1" t="e">
        <f t="shared" si="1"/>
        <v>#VALUE!</v>
      </c>
    </row>
    <row r="116" spans="1:11" ht="49.95" customHeight="1" x14ac:dyDescent="0.3">
      <c r="A116" s="19">
        <v>112</v>
      </c>
      <c r="B116" s="13" t="s">
        <v>56</v>
      </c>
      <c r="C116" s="8" t="s">
        <v>57</v>
      </c>
      <c r="D116" s="13" t="s">
        <v>48</v>
      </c>
      <c r="E116" s="13" t="s">
        <v>525</v>
      </c>
      <c r="F116" s="20">
        <v>30000</v>
      </c>
      <c r="G116" s="22">
        <v>10</v>
      </c>
      <c r="I116" s="3">
        <v>4</v>
      </c>
      <c r="J116" s="1" t="e">
        <f>COUNTIFS('[1]學員名冊 (4)'!$N$4:$N$346,#REF!)</f>
        <v>#VALUE!</v>
      </c>
      <c r="K116" s="1" t="e">
        <f t="shared" si="1"/>
        <v>#VALUE!</v>
      </c>
    </row>
    <row r="117" spans="1:11" ht="49.95" customHeight="1" x14ac:dyDescent="0.3">
      <c r="A117" s="19">
        <v>113</v>
      </c>
      <c r="B117" s="13" t="s">
        <v>56</v>
      </c>
      <c r="C117" s="8" t="s">
        <v>57</v>
      </c>
      <c r="D117" s="13" t="s">
        <v>48</v>
      </c>
      <c r="E117" s="13" t="s">
        <v>62</v>
      </c>
      <c r="F117" s="20">
        <v>30000</v>
      </c>
      <c r="G117" s="22">
        <v>8</v>
      </c>
      <c r="I117" s="3">
        <v>5</v>
      </c>
      <c r="J117" s="1" t="e">
        <f>COUNTIFS('[1]學員名冊 (4)'!$N$4:$N$346,#REF!)</f>
        <v>#VALUE!</v>
      </c>
      <c r="K117" s="1" t="e">
        <f t="shared" si="1"/>
        <v>#VALUE!</v>
      </c>
    </row>
    <row r="118" spans="1:11" ht="49.95" customHeight="1" x14ac:dyDescent="0.3">
      <c r="A118" s="19">
        <v>114</v>
      </c>
      <c r="B118" s="13" t="s">
        <v>526</v>
      </c>
      <c r="C118" s="8" t="s">
        <v>527</v>
      </c>
      <c r="D118" s="13" t="s">
        <v>47</v>
      </c>
      <c r="E118" s="13" t="s">
        <v>528</v>
      </c>
      <c r="F118" s="20">
        <v>25000</v>
      </c>
      <c r="G118" s="21">
        <v>9</v>
      </c>
      <c r="I118" s="3">
        <v>3</v>
      </c>
      <c r="J118" s="1" t="e">
        <f>COUNTIFS('[1]學員名冊 (4)'!$N$4:$N$346,#REF!)</f>
        <v>#VALUE!</v>
      </c>
      <c r="K118" s="1" t="e">
        <f t="shared" si="1"/>
        <v>#VALUE!</v>
      </c>
    </row>
    <row r="119" spans="1:11" ht="49.95" customHeight="1" x14ac:dyDescent="0.3">
      <c r="A119" s="19">
        <v>115</v>
      </c>
      <c r="B119" s="13" t="s">
        <v>526</v>
      </c>
      <c r="C119" s="8" t="s">
        <v>527</v>
      </c>
      <c r="D119" s="13" t="s">
        <v>10</v>
      </c>
      <c r="E119" s="13" t="s">
        <v>529</v>
      </c>
      <c r="F119" s="20">
        <v>25000</v>
      </c>
      <c r="G119" s="21">
        <v>4</v>
      </c>
      <c r="I119" s="3">
        <v>2</v>
      </c>
      <c r="J119" s="1" t="e">
        <f>COUNTIFS('[1]學員名冊 (4)'!$N$4:$N$346,#REF!)</f>
        <v>#VALUE!</v>
      </c>
      <c r="K119" s="1" t="e">
        <f t="shared" si="1"/>
        <v>#VALUE!</v>
      </c>
    </row>
    <row r="120" spans="1:11" ht="49.95" customHeight="1" x14ac:dyDescent="0.3">
      <c r="A120" s="19">
        <v>116</v>
      </c>
      <c r="B120" s="13" t="s">
        <v>530</v>
      </c>
      <c r="C120" s="8" t="s">
        <v>531</v>
      </c>
      <c r="D120" s="13" t="s">
        <v>127</v>
      </c>
      <c r="E120" s="13" t="s">
        <v>532</v>
      </c>
      <c r="F120" s="20">
        <v>28000</v>
      </c>
      <c r="G120" s="21">
        <v>1</v>
      </c>
      <c r="I120" s="3">
        <v>2</v>
      </c>
      <c r="J120" s="1" t="e">
        <f>COUNTIFS('[1]學員名冊 (4)'!$N$4:$N$346,#REF!)</f>
        <v>#VALUE!</v>
      </c>
      <c r="K120" s="1" t="e">
        <f t="shared" si="1"/>
        <v>#VALUE!</v>
      </c>
    </row>
    <row r="121" spans="1:11" ht="49.95" customHeight="1" x14ac:dyDescent="0.3">
      <c r="A121" s="19">
        <v>117</v>
      </c>
      <c r="B121" s="13" t="s">
        <v>530</v>
      </c>
      <c r="C121" s="8" t="s">
        <v>533</v>
      </c>
      <c r="D121" s="13" t="s">
        <v>534</v>
      </c>
      <c r="E121" s="13" t="s">
        <v>535</v>
      </c>
      <c r="F121" s="20">
        <v>28000</v>
      </c>
      <c r="G121" s="21">
        <v>1</v>
      </c>
      <c r="I121" s="3">
        <v>2</v>
      </c>
      <c r="J121" s="1" t="e">
        <f>COUNTIFS('[1]學員名冊 (4)'!$N$4:$N$346,#REF!)</f>
        <v>#VALUE!</v>
      </c>
      <c r="K121" s="1" t="e">
        <f t="shared" si="1"/>
        <v>#VALUE!</v>
      </c>
    </row>
    <row r="122" spans="1:11" ht="49.95" customHeight="1" x14ac:dyDescent="0.3">
      <c r="A122" s="19">
        <v>118</v>
      </c>
      <c r="B122" s="13" t="s">
        <v>536</v>
      </c>
      <c r="C122" s="8" t="s">
        <v>537</v>
      </c>
      <c r="D122" s="13" t="s">
        <v>13</v>
      </c>
      <c r="E122" s="13" t="s">
        <v>538</v>
      </c>
      <c r="F122" s="20">
        <v>32000</v>
      </c>
      <c r="G122" s="21">
        <v>1</v>
      </c>
      <c r="I122" s="3">
        <v>2</v>
      </c>
      <c r="J122" s="1" t="e">
        <f>COUNTIFS('[1]學員名冊 (4)'!$N$4:$N$346,#REF!)</f>
        <v>#VALUE!</v>
      </c>
      <c r="K122" s="1" t="e">
        <f t="shared" si="1"/>
        <v>#VALUE!</v>
      </c>
    </row>
    <row r="123" spans="1:11" ht="49.95" customHeight="1" x14ac:dyDescent="0.3">
      <c r="A123" s="19">
        <v>119</v>
      </c>
      <c r="B123" s="13" t="s">
        <v>536</v>
      </c>
      <c r="C123" s="8" t="s">
        <v>537</v>
      </c>
      <c r="D123" s="13" t="s">
        <v>68</v>
      </c>
      <c r="E123" s="13" t="s">
        <v>539</v>
      </c>
      <c r="F123" s="20">
        <v>25000</v>
      </c>
      <c r="G123" s="21">
        <v>2</v>
      </c>
      <c r="I123" s="3">
        <v>2</v>
      </c>
      <c r="J123" s="1" t="e">
        <f>COUNTIFS('[1]學員名冊 (4)'!$N$4:$N$346,#REF!)</f>
        <v>#VALUE!</v>
      </c>
      <c r="K123" s="1" t="e">
        <f t="shared" si="1"/>
        <v>#VALUE!</v>
      </c>
    </row>
    <row r="124" spans="1:11" ht="49.95" customHeight="1" x14ac:dyDescent="0.3">
      <c r="A124" s="19">
        <v>120</v>
      </c>
      <c r="B124" s="13" t="s">
        <v>536</v>
      </c>
      <c r="C124" s="8" t="s">
        <v>537</v>
      </c>
      <c r="D124" s="13" t="s">
        <v>540</v>
      </c>
      <c r="E124" s="13" t="s">
        <v>541</v>
      </c>
      <c r="F124" s="20">
        <v>25000</v>
      </c>
      <c r="G124" s="21">
        <v>3</v>
      </c>
      <c r="I124" s="3">
        <v>2</v>
      </c>
      <c r="J124" s="1" t="e">
        <f>COUNTIFS('[1]學員名冊 (4)'!$N$4:$N$346,#REF!)</f>
        <v>#VALUE!</v>
      </c>
      <c r="K124" s="1" t="e">
        <f t="shared" si="1"/>
        <v>#VALUE!</v>
      </c>
    </row>
    <row r="125" spans="1:11" ht="49.95" customHeight="1" x14ac:dyDescent="0.3">
      <c r="A125" s="19">
        <v>121</v>
      </c>
      <c r="B125" s="13" t="s">
        <v>542</v>
      </c>
      <c r="C125" s="8" t="s">
        <v>543</v>
      </c>
      <c r="D125" s="13" t="s">
        <v>19</v>
      </c>
      <c r="E125" s="13" t="s">
        <v>544</v>
      </c>
      <c r="F125" s="20">
        <v>25000</v>
      </c>
      <c r="G125" s="21">
        <v>1</v>
      </c>
      <c r="I125" s="3">
        <v>2</v>
      </c>
      <c r="J125" s="1" t="e">
        <f>COUNTIFS('[1]學員名冊 (4)'!$N$4:$N$346,#REF!)</f>
        <v>#VALUE!</v>
      </c>
      <c r="K125" s="1" t="e">
        <f t="shared" si="1"/>
        <v>#VALUE!</v>
      </c>
    </row>
    <row r="126" spans="1:11" ht="49.95" customHeight="1" x14ac:dyDescent="0.3">
      <c r="A126" s="19">
        <v>122</v>
      </c>
      <c r="B126" s="13" t="s">
        <v>542</v>
      </c>
      <c r="C126" s="8" t="s">
        <v>543</v>
      </c>
      <c r="D126" s="13" t="s">
        <v>19</v>
      </c>
      <c r="E126" s="13" t="s">
        <v>545</v>
      </c>
      <c r="F126" s="20">
        <v>25000</v>
      </c>
      <c r="G126" s="21">
        <v>1</v>
      </c>
      <c r="I126" s="3">
        <v>2</v>
      </c>
      <c r="J126" s="1" t="e">
        <f>COUNTIFS('[1]學員名冊 (4)'!$N$4:$N$346,#REF!)</f>
        <v>#VALUE!</v>
      </c>
      <c r="K126" s="1" t="e">
        <f t="shared" si="1"/>
        <v>#VALUE!</v>
      </c>
    </row>
    <row r="127" spans="1:11" ht="49.95" customHeight="1" x14ac:dyDescent="0.3">
      <c r="A127" s="19">
        <v>123</v>
      </c>
      <c r="B127" s="13" t="s">
        <v>546</v>
      </c>
      <c r="C127" s="8" t="s">
        <v>547</v>
      </c>
      <c r="D127" s="13" t="s">
        <v>548</v>
      </c>
      <c r="E127" s="13" t="s">
        <v>549</v>
      </c>
      <c r="F127" s="20">
        <v>29000</v>
      </c>
      <c r="G127" s="21">
        <v>14</v>
      </c>
      <c r="I127" s="3">
        <v>2</v>
      </c>
      <c r="J127" s="1" t="e">
        <f>COUNTIFS('[1]學員名冊 (4)'!$N$4:$N$346,#REF!)</f>
        <v>#VALUE!</v>
      </c>
      <c r="K127" s="1" t="e">
        <f t="shared" si="1"/>
        <v>#VALUE!</v>
      </c>
    </row>
    <row r="128" spans="1:11" ht="49.95" customHeight="1" x14ac:dyDescent="0.3">
      <c r="A128" s="19">
        <v>124</v>
      </c>
      <c r="B128" s="13" t="s">
        <v>550</v>
      </c>
      <c r="C128" s="8" t="s">
        <v>551</v>
      </c>
      <c r="D128" s="13" t="s">
        <v>127</v>
      </c>
      <c r="E128" s="13" t="s">
        <v>552</v>
      </c>
      <c r="F128" s="20">
        <v>25000</v>
      </c>
      <c r="G128" s="21">
        <v>1</v>
      </c>
      <c r="I128" s="3">
        <v>2</v>
      </c>
      <c r="J128" s="1" t="e">
        <f>COUNTIFS('[1]學員名冊 (4)'!$N$4:$N$346,#REF!)</f>
        <v>#VALUE!</v>
      </c>
      <c r="K128" s="1" t="e">
        <f t="shared" si="1"/>
        <v>#VALUE!</v>
      </c>
    </row>
    <row r="129" spans="1:11" ht="49.95" customHeight="1" x14ac:dyDescent="0.3">
      <c r="A129" s="19">
        <v>125</v>
      </c>
      <c r="B129" s="13" t="s">
        <v>550</v>
      </c>
      <c r="C129" s="8" t="s">
        <v>551</v>
      </c>
      <c r="D129" s="13" t="s">
        <v>553</v>
      </c>
      <c r="E129" s="13" t="s">
        <v>554</v>
      </c>
      <c r="F129" s="20">
        <v>32000</v>
      </c>
      <c r="G129" s="21">
        <v>2</v>
      </c>
      <c r="I129" s="3">
        <v>1</v>
      </c>
      <c r="J129" s="1" t="e">
        <f>COUNTIFS('[1]學員名冊 (4)'!$N$4:$N$346,#REF!)</f>
        <v>#VALUE!</v>
      </c>
      <c r="K129" s="1" t="e">
        <f t="shared" si="1"/>
        <v>#VALUE!</v>
      </c>
    </row>
    <row r="130" spans="1:11" ht="49.95" customHeight="1" x14ac:dyDescent="0.3">
      <c r="A130" s="19">
        <v>126</v>
      </c>
      <c r="B130" s="13" t="s">
        <v>550</v>
      </c>
      <c r="C130" s="8" t="s">
        <v>551</v>
      </c>
      <c r="D130" s="13" t="s">
        <v>35</v>
      </c>
      <c r="E130" s="13" t="s">
        <v>555</v>
      </c>
      <c r="F130" s="20">
        <v>32000</v>
      </c>
      <c r="G130" s="21">
        <v>2</v>
      </c>
      <c r="I130" s="3">
        <v>1</v>
      </c>
      <c r="J130" s="1" t="e">
        <f>COUNTIFS('[1]學員名冊 (4)'!$N$4:$N$346,#REF!)</f>
        <v>#VALUE!</v>
      </c>
      <c r="K130" s="1" t="e">
        <f t="shared" si="1"/>
        <v>#VALUE!</v>
      </c>
    </row>
    <row r="131" spans="1:11" ht="49.95" customHeight="1" x14ac:dyDescent="0.3">
      <c r="A131" s="19">
        <v>127</v>
      </c>
      <c r="B131" s="13" t="s">
        <v>556</v>
      </c>
      <c r="C131" s="8" t="s">
        <v>557</v>
      </c>
      <c r="D131" s="13" t="s">
        <v>46</v>
      </c>
      <c r="E131" s="13" t="s">
        <v>63</v>
      </c>
      <c r="F131" s="20">
        <v>25000</v>
      </c>
      <c r="G131" s="21">
        <v>4</v>
      </c>
      <c r="I131" s="3">
        <v>1</v>
      </c>
      <c r="J131" s="1" t="e">
        <f>COUNTIFS('[1]學員名冊 (4)'!$N$4:$N$346,#REF!)</f>
        <v>#VALUE!</v>
      </c>
      <c r="K131" s="1" t="e">
        <f t="shared" si="1"/>
        <v>#VALUE!</v>
      </c>
    </row>
    <row r="132" spans="1:11" ht="49.95" customHeight="1" x14ac:dyDescent="0.3">
      <c r="A132" s="19">
        <v>128</v>
      </c>
      <c r="B132" s="13" t="s">
        <v>222</v>
      </c>
      <c r="C132" s="8" t="s">
        <v>223</v>
      </c>
      <c r="D132" s="13" t="s">
        <v>224</v>
      </c>
      <c r="E132" s="13" t="s">
        <v>225</v>
      </c>
      <c r="F132" s="20">
        <v>30000</v>
      </c>
      <c r="G132" s="21">
        <v>1</v>
      </c>
      <c r="I132" s="3">
        <v>2</v>
      </c>
      <c r="J132" s="1" t="e">
        <f>COUNTIFS('[1]學員名冊 (4)'!$N$4:$N$346,#REF!)</f>
        <v>#VALUE!</v>
      </c>
      <c r="K132" s="1" t="e">
        <f t="shared" si="1"/>
        <v>#VALUE!</v>
      </c>
    </row>
    <row r="133" spans="1:11" ht="49.95" customHeight="1" x14ac:dyDescent="0.3">
      <c r="A133" s="19">
        <v>129</v>
      </c>
      <c r="B133" s="13" t="s">
        <v>222</v>
      </c>
      <c r="C133" s="8" t="s">
        <v>223</v>
      </c>
      <c r="D133" s="13" t="s">
        <v>224</v>
      </c>
      <c r="E133" s="13" t="s">
        <v>225</v>
      </c>
      <c r="F133" s="20">
        <v>30000</v>
      </c>
      <c r="G133" s="21">
        <v>2</v>
      </c>
      <c r="I133" s="3">
        <v>2</v>
      </c>
      <c r="J133" s="1" t="e">
        <f>COUNTIFS('[1]學員名冊 (4)'!$N$4:$N$346,#REF!)</f>
        <v>#VALUE!</v>
      </c>
      <c r="K133" s="1" t="e">
        <f t="shared" si="1"/>
        <v>#VALUE!</v>
      </c>
    </row>
    <row r="134" spans="1:11" ht="49.95" customHeight="1" x14ac:dyDescent="0.3">
      <c r="A134" s="19">
        <v>130</v>
      </c>
      <c r="B134" s="13" t="s">
        <v>222</v>
      </c>
      <c r="C134" s="8" t="s">
        <v>226</v>
      </c>
      <c r="D134" s="13" t="s">
        <v>227</v>
      </c>
      <c r="E134" s="13" t="s">
        <v>228</v>
      </c>
      <c r="F134" s="20">
        <v>30000</v>
      </c>
      <c r="G134" s="21">
        <v>2</v>
      </c>
      <c r="I134" s="3">
        <v>2</v>
      </c>
      <c r="J134" s="1" t="e">
        <f>COUNTIFS('[1]學員名冊 (4)'!$N$4:$N$346,#REF!)</f>
        <v>#VALUE!</v>
      </c>
      <c r="K134" s="1" t="e">
        <f t="shared" ref="K134:K197" si="2">I134-J134</f>
        <v>#VALUE!</v>
      </c>
    </row>
    <row r="135" spans="1:11" ht="49.95" customHeight="1" x14ac:dyDescent="0.3">
      <c r="A135" s="19">
        <v>131</v>
      </c>
      <c r="B135" s="13" t="s">
        <v>222</v>
      </c>
      <c r="C135" s="8" t="s">
        <v>226</v>
      </c>
      <c r="D135" s="13" t="s">
        <v>227</v>
      </c>
      <c r="E135" s="13" t="s">
        <v>228</v>
      </c>
      <c r="F135" s="20">
        <v>30000</v>
      </c>
      <c r="G135" s="21">
        <v>2</v>
      </c>
      <c r="I135" s="3">
        <v>1</v>
      </c>
      <c r="J135" s="1" t="e">
        <f>COUNTIFS('[1]學員名冊 (4)'!$N$4:$N$346,#REF!)</f>
        <v>#VALUE!</v>
      </c>
      <c r="K135" s="1" t="e">
        <f t="shared" si="2"/>
        <v>#VALUE!</v>
      </c>
    </row>
    <row r="136" spans="1:11" ht="49.95" customHeight="1" x14ac:dyDescent="0.3">
      <c r="A136" s="19">
        <v>132</v>
      </c>
      <c r="B136" s="13" t="s">
        <v>222</v>
      </c>
      <c r="C136" s="8" t="s">
        <v>229</v>
      </c>
      <c r="D136" s="13" t="s">
        <v>230</v>
      </c>
      <c r="E136" s="13" t="s">
        <v>231</v>
      </c>
      <c r="F136" s="20">
        <v>25000</v>
      </c>
      <c r="G136" s="21">
        <v>3</v>
      </c>
      <c r="I136" s="3">
        <v>2</v>
      </c>
      <c r="J136" s="1" t="e">
        <f>COUNTIFS('[1]學員名冊 (4)'!$N$4:$N$346,#REF!)</f>
        <v>#VALUE!</v>
      </c>
      <c r="K136" s="1" t="e">
        <f t="shared" si="2"/>
        <v>#VALUE!</v>
      </c>
    </row>
    <row r="137" spans="1:11" ht="49.95" customHeight="1" x14ac:dyDescent="0.3">
      <c r="A137" s="19">
        <v>133</v>
      </c>
      <c r="B137" s="13" t="s">
        <v>222</v>
      </c>
      <c r="C137" s="8" t="s">
        <v>232</v>
      </c>
      <c r="D137" s="13" t="s">
        <v>110</v>
      </c>
      <c r="E137" s="13" t="s">
        <v>233</v>
      </c>
      <c r="F137" s="20">
        <v>25000</v>
      </c>
      <c r="G137" s="22">
        <v>3</v>
      </c>
      <c r="I137" s="3">
        <v>2</v>
      </c>
      <c r="J137" s="1" t="e">
        <f>COUNTIFS('[1]學員名冊 (4)'!$N$4:$N$346,#REF!)</f>
        <v>#VALUE!</v>
      </c>
      <c r="K137" s="1" t="e">
        <f t="shared" si="2"/>
        <v>#VALUE!</v>
      </c>
    </row>
    <row r="138" spans="1:11" ht="49.95" customHeight="1" x14ac:dyDescent="0.3">
      <c r="A138" s="19">
        <v>134</v>
      </c>
      <c r="B138" s="13" t="s">
        <v>222</v>
      </c>
      <c r="C138" s="8" t="s">
        <v>223</v>
      </c>
      <c r="D138" s="13" t="s">
        <v>21</v>
      </c>
      <c r="E138" s="13" t="s">
        <v>101</v>
      </c>
      <c r="F138" s="20">
        <v>30000</v>
      </c>
      <c r="G138" s="22">
        <v>2</v>
      </c>
      <c r="I138" s="3">
        <v>2</v>
      </c>
      <c r="J138" s="1" t="e">
        <f>COUNTIFS('[1]學員名冊 (4)'!$N$4:$N$346,#REF!)</f>
        <v>#VALUE!</v>
      </c>
      <c r="K138" s="1" t="e">
        <f t="shared" si="2"/>
        <v>#VALUE!</v>
      </c>
    </row>
    <row r="139" spans="1:11" ht="49.95" customHeight="1" x14ac:dyDescent="0.3">
      <c r="A139" s="19">
        <v>135</v>
      </c>
      <c r="B139" s="13" t="s">
        <v>222</v>
      </c>
      <c r="C139" s="8" t="s">
        <v>229</v>
      </c>
      <c r="D139" s="13" t="s">
        <v>87</v>
      </c>
      <c r="E139" s="13" t="s">
        <v>234</v>
      </c>
      <c r="F139" s="20">
        <v>25000</v>
      </c>
      <c r="G139" s="22">
        <v>3</v>
      </c>
      <c r="I139" s="3">
        <v>2</v>
      </c>
      <c r="J139" s="1" t="e">
        <f>COUNTIFS('[1]學員名冊 (4)'!$N$4:$N$346,#REF!)</f>
        <v>#VALUE!</v>
      </c>
      <c r="K139" s="1" t="e">
        <f t="shared" si="2"/>
        <v>#VALUE!</v>
      </c>
    </row>
    <row r="140" spans="1:11" ht="49.95" customHeight="1" x14ac:dyDescent="0.3">
      <c r="A140" s="19">
        <v>136</v>
      </c>
      <c r="B140" s="13" t="s">
        <v>235</v>
      </c>
      <c r="C140" s="8" t="s">
        <v>236</v>
      </c>
      <c r="D140" s="13" t="s">
        <v>68</v>
      </c>
      <c r="E140" s="13" t="s">
        <v>558</v>
      </c>
      <c r="F140" s="20">
        <v>26000</v>
      </c>
      <c r="G140" s="21">
        <v>5</v>
      </c>
      <c r="I140" s="3">
        <v>2</v>
      </c>
      <c r="J140" s="1" t="e">
        <f>COUNTIFS('[1]學員名冊 (4)'!$N$4:$N$346,#REF!)</f>
        <v>#VALUE!</v>
      </c>
      <c r="K140" s="1" t="e">
        <f t="shared" si="2"/>
        <v>#VALUE!</v>
      </c>
    </row>
    <row r="141" spans="1:11" ht="49.95" customHeight="1" x14ac:dyDescent="0.3">
      <c r="A141" s="19">
        <v>137</v>
      </c>
      <c r="B141" s="13" t="s">
        <v>235</v>
      </c>
      <c r="C141" s="8" t="s">
        <v>236</v>
      </c>
      <c r="D141" s="13" t="s">
        <v>82</v>
      </c>
      <c r="E141" s="13" t="s">
        <v>484</v>
      </c>
      <c r="F141" s="20">
        <v>25000</v>
      </c>
      <c r="G141" s="21">
        <v>19</v>
      </c>
      <c r="I141" s="3">
        <v>2</v>
      </c>
      <c r="J141" s="1" t="e">
        <f>COUNTIFS('[1]學員名冊 (4)'!$N$4:$N$346,#REF!)</f>
        <v>#VALUE!</v>
      </c>
      <c r="K141" s="1" t="e">
        <f t="shared" si="2"/>
        <v>#VALUE!</v>
      </c>
    </row>
    <row r="142" spans="1:11" ht="49.95" customHeight="1" x14ac:dyDescent="0.3">
      <c r="A142" s="19">
        <v>138</v>
      </c>
      <c r="B142" s="13" t="s">
        <v>235</v>
      </c>
      <c r="C142" s="8" t="s">
        <v>236</v>
      </c>
      <c r="D142" s="13" t="s">
        <v>33</v>
      </c>
      <c r="E142" s="13" t="s">
        <v>559</v>
      </c>
      <c r="F142" s="20">
        <v>26000</v>
      </c>
      <c r="G142" s="21">
        <v>10</v>
      </c>
      <c r="I142" s="3">
        <v>2</v>
      </c>
      <c r="J142" s="1" t="e">
        <f>COUNTIFS('[1]學員名冊 (4)'!$N$4:$N$346,#REF!)</f>
        <v>#VALUE!</v>
      </c>
      <c r="K142" s="1" t="e">
        <f t="shared" si="2"/>
        <v>#VALUE!</v>
      </c>
    </row>
    <row r="143" spans="1:11" ht="49.95" customHeight="1" x14ac:dyDescent="0.3">
      <c r="A143" s="19">
        <v>139</v>
      </c>
      <c r="B143" s="13" t="s">
        <v>235</v>
      </c>
      <c r="C143" s="8" t="s">
        <v>236</v>
      </c>
      <c r="D143" s="13" t="s">
        <v>33</v>
      </c>
      <c r="E143" s="13" t="s">
        <v>237</v>
      </c>
      <c r="F143" s="20">
        <v>26000</v>
      </c>
      <c r="G143" s="22">
        <v>10</v>
      </c>
      <c r="I143" s="3">
        <v>1</v>
      </c>
      <c r="J143" s="1" t="e">
        <f>COUNTIFS('[1]學員名冊 (4)'!$N$4:$N$346,#REF!)</f>
        <v>#VALUE!</v>
      </c>
      <c r="K143" s="1" t="e">
        <f t="shared" si="2"/>
        <v>#VALUE!</v>
      </c>
    </row>
    <row r="144" spans="1:11" ht="49.95" customHeight="1" x14ac:dyDescent="0.3">
      <c r="A144" s="19">
        <v>140</v>
      </c>
      <c r="B144" s="13" t="s">
        <v>560</v>
      </c>
      <c r="C144" s="8" t="s">
        <v>561</v>
      </c>
      <c r="D144" s="13" t="s">
        <v>37</v>
      </c>
      <c r="E144" s="13" t="s">
        <v>562</v>
      </c>
      <c r="F144" s="20">
        <v>26000</v>
      </c>
      <c r="G144" s="22">
        <v>3</v>
      </c>
      <c r="I144" s="3">
        <v>2</v>
      </c>
      <c r="J144" s="1" t="e">
        <f>COUNTIFS('[1]學員名冊 (4)'!$N$4:$N$346,#REF!)</f>
        <v>#VALUE!</v>
      </c>
      <c r="K144" s="1" t="e">
        <f t="shared" si="2"/>
        <v>#VALUE!</v>
      </c>
    </row>
    <row r="145" spans="1:11" ht="49.95" customHeight="1" x14ac:dyDescent="0.3">
      <c r="A145" s="19">
        <v>141</v>
      </c>
      <c r="B145" s="13" t="s">
        <v>560</v>
      </c>
      <c r="C145" s="8" t="s">
        <v>561</v>
      </c>
      <c r="D145" s="13" t="s">
        <v>1</v>
      </c>
      <c r="E145" s="13" t="s">
        <v>563</v>
      </c>
      <c r="F145" s="20">
        <v>25000</v>
      </c>
      <c r="G145" s="22">
        <v>2</v>
      </c>
      <c r="I145" s="3">
        <v>10</v>
      </c>
      <c r="J145" s="1" t="e">
        <f>COUNTIFS('[1]學員名冊 (4)'!$N$4:$N$346,#REF!)</f>
        <v>#VALUE!</v>
      </c>
      <c r="K145" s="1" t="e">
        <f t="shared" si="2"/>
        <v>#VALUE!</v>
      </c>
    </row>
    <row r="146" spans="1:11" ht="49.95" customHeight="1" x14ac:dyDescent="0.3">
      <c r="A146" s="19">
        <v>142</v>
      </c>
      <c r="B146" s="13" t="s">
        <v>560</v>
      </c>
      <c r="C146" s="8" t="s">
        <v>561</v>
      </c>
      <c r="D146" s="13" t="s">
        <v>564</v>
      </c>
      <c r="E146" s="13" t="s">
        <v>565</v>
      </c>
      <c r="F146" s="20">
        <v>25000</v>
      </c>
      <c r="G146" s="22">
        <v>1</v>
      </c>
      <c r="I146" s="3">
        <v>10</v>
      </c>
      <c r="J146" s="1" t="e">
        <f>COUNTIFS('[1]學員名冊 (4)'!$N$4:$N$346,#REF!)</f>
        <v>#VALUE!</v>
      </c>
      <c r="K146" s="1" t="e">
        <f t="shared" si="2"/>
        <v>#VALUE!</v>
      </c>
    </row>
    <row r="147" spans="1:11" ht="49.95" customHeight="1" x14ac:dyDescent="0.3">
      <c r="A147" s="19">
        <v>143</v>
      </c>
      <c r="B147" s="13" t="s">
        <v>560</v>
      </c>
      <c r="C147" s="8" t="s">
        <v>561</v>
      </c>
      <c r="D147" s="13" t="s">
        <v>564</v>
      </c>
      <c r="E147" s="13" t="s">
        <v>566</v>
      </c>
      <c r="F147" s="20">
        <v>25000</v>
      </c>
      <c r="G147" s="21">
        <v>5</v>
      </c>
      <c r="I147" s="3">
        <v>10</v>
      </c>
      <c r="J147" s="1" t="e">
        <f>COUNTIFS('[1]學員名冊 (4)'!$N$4:$N$346,#REF!)</f>
        <v>#VALUE!</v>
      </c>
      <c r="K147" s="1" t="e">
        <f t="shared" si="2"/>
        <v>#VALUE!</v>
      </c>
    </row>
    <row r="148" spans="1:11" ht="49.95" customHeight="1" x14ac:dyDescent="0.3">
      <c r="A148" s="19">
        <v>144</v>
      </c>
      <c r="B148" s="13" t="s">
        <v>560</v>
      </c>
      <c r="C148" s="8" t="s">
        <v>561</v>
      </c>
      <c r="D148" s="13" t="s">
        <v>10</v>
      </c>
      <c r="E148" s="13" t="s">
        <v>567</v>
      </c>
      <c r="F148" s="20">
        <v>25000</v>
      </c>
      <c r="G148" s="21">
        <v>5</v>
      </c>
      <c r="I148" s="3">
        <v>6</v>
      </c>
      <c r="J148" s="1" t="e">
        <f>COUNTIFS('[1]學員名冊 (4)'!$N$4:$N$346,#REF!)</f>
        <v>#VALUE!</v>
      </c>
      <c r="K148" s="1" t="e">
        <f t="shared" si="2"/>
        <v>#VALUE!</v>
      </c>
    </row>
    <row r="149" spans="1:11" ht="49.95" customHeight="1" x14ac:dyDescent="0.3">
      <c r="A149" s="19">
        <v>145</v>
      </c>
      <c r="B149" s="13" t="s">
        <v>568</v>
      </c>
      <c r="C149" s="8" t="s">
        <v>569</v>
      </c>
      <c r="D149" s="13" t="s">
        <v>570</v>
      </c>
      <c r="E149" s="13" t="s">
        <v>571</v>
      </c>
      <c r="F149" s="20">
        <v>25000</v>
      </c>
      <c r="G149" s="21">
        <v>1</v>
      </c>
      <c r="I149" s="3">
        <v>1</v>
      </c>
      <c r="J149" s="1" t="e">
        <f>COUNTIFS('[1]學員名冊 (4)'!$N$4:$N$346,#REF!)</f>
        <v>#VALUE!</v>
      </c>
      <c r="K149" s="1" t="e">
        <f t="shared" si="2"/>
        <v>#VALUE!</v>
      </c>
    </row>
    <row r="150" spans="1:11" ht="49.95" customHeight="1" x14ac:dyDescent="0.3">
      <c r="A150" s="19">
        <v>146</v>
      </c>
      <c r="B150" s="13" t="s">
        <v>568</v>
      </c>
      <c r="C150" s="8" t="s">
        <v>569</v>
      </c>
      <c r="D150" s="13" t="s">
        <v>37</v>
      </c>
      <c r="E150" s="13" t="s">
        <v>562</v>
      </c>
      <c r="F150" s="20">
        <v>25000</v>
      </c>
      <c r="G150" s="21">
        <v>1</v>
      </c>
      <c r="I150" s="3">
        <v>2</v>
      </c>
      <c r="J150" s="1" t="e">
        <f>COUNTIFS('[1]學員名冊 (4)'!$N$4:$N$346,#REF!)</f>
        <v>#VALUE!</v>
      </c>
      <c r="K150" s="1" t="e">
        <f t="shared" si="2"/>
        <v>#VALUE!</v>
      </c>
    </row>
    <row r="151" spans="1:11" ht="49.95" customHeight="1" x14ac:dyDescent="0.3">
      <c r="A151" s="19">
        <v>147</v>
      </c>
      <c r="B151" s="13" t="s">
        <v>568</v>
      </c>
      <c r="C151" s="8" t="s">
        <v>569</v>
      </c>
      <c r="D151" s="13" t="s">
        <v>39</v>
      </c>
      <c r="E151" s="13" t="s">
        <v>567</v>
      </c>
      <c r="F151" s="20">
        <v>25000</v>
      </c>
      <c r="G151" s="21">
        <v>1</v>
      </c>
      <c r="I151" s="3">
        <v>1</v>
      </c>
      <c r="J151" s="1" t="e">
        <f>COUNTIFS('[1]學員名冊 (4)'!$N$4:$N$346,#REF!)</f>
        <v>#VALUE!</v>
      </c>
      <c r="K151" s="1" t="e">
        <f t="shared" si="2"/>
        <v>#VALUE!</v>
      </c>
    </row>
    <row r="152" spans="1:11" ht="49.95" customHeight="1" x14ac:dyDescent="0.3">
      <c r="A152" s="19">
        <v>148</v>
      </c>
      <c r="B152" s="13" t="s">
        <v>572</v>
      </c>
      <c r="C152" s="8" t="s">
        <v>573</v>
      </c>
      <c r="D152" s="13" t="s">
        <v>97</v>
      </c>
      <c r="E152" s="13" t="s">
        <v>574</v>
      </c>
      <c r="F152" s="20">
        <v>27000</v>
      </c>
      <c r="G152" s="21">
        <v>2</v>
      </c>
      <c r="I152" s="3">
        <v>2</v>
      </c>
      <c r="J152" s="1" t="e">
        <f>COUNTIFS('[1]學員名冊 (4)'!$N$4:$N$346,#REF!)</f>
        <v>#VALUE!</v>
      </c>
      <c r="K152" s="1" t="e">
        <f t="shared" si="2"/>
        <v>#VALUE!</v>
      </c>
    </row>
    <row r="153" spans="1:11" ht="49.95" customHeight="1" x14ac:dyDescent="0.3">
      <c r="A153" s="19">
        <v>149</v>
      </c>
      <c r="B153" s="13" t="s">
        <v>572</v>
      </c>
      <c r="C153" s="8" t="s">
        <v>573</v>
      </c>
      <c r="D153" s="13" t="s">
        <v>97</v>
      </c>
      <c r="E153" s="13" t="s">
        <v>574</v>
      </c>
      <c r="F153" s="20">
        <v>27000</v>
      </c>
      <c r="G153" s="21">
        <v>4</v>
      </c>
      <c r="I153" s="3">
        <v>1</v>
      </c>
      <c r="J153" s="1" t="e">
        <f>COUNTIFS('[1]學員名冊 (4)'!$N$4:$N$346,#REF!)</f>
        <v>#VALUE!</v>
      </c>
      <c r="K153" s="1" t="e">
        <f t="shared" si="2"/>
        <v>#VALUE!</v>
      </c>
    </row>
    <row r="154" spans="1:11" ht="49.95" customHeight="1" x14ac:dyDescent="0.3">
      <c r="A154" s="19">
        <v>150</v>
      </c>
      <c r="B154" s="13" t="s">
        <v>572</v>
      </c>
      <c r="C154" s="8" t="s">
        <v>573</v>
      </c>
      <c r="D154" s="13" t="s">
        <v>97</v>
      </c>
      <c r="E154" s="13" t="s">
        <v>575</v>
      </c>
      <c r="F154" s="20">
        <v>28500</v>
      </c>
      <c r="G154" s="21">
        <v>1</v>
      </c>
      <c r="I154" s="3">
        <v>1</v>
      </c>
      <c r="J154" s="1" t="e">
        <f>COUNTIFS('[1]學員名冊 (4)'!$N$4:$N$346,#REF!)</f>
        <v>#VALUE!</v>
      </c>
      <c r="K154" s="1" t="e">
        <f t="shared" si="2"/>
        <v>#VALUE!</v>
      </c>
    </row>
    <row r="155" spans="1:11" ht="49.95" customHeight="1" x14ac:dyDescent="0.3">
      <c r="A155" s="19">
        <v>151</v>
      </c>
      <c r="B155" s="13" t="s">
        <v>572</v>
      </c>
      <c r="C155" s="8" t="s">
        <v>573</v>
      </c>
      <c r="D155" s="13" t="s">
        <v>97</v>
      </c>
      <c r="E155" s="13" t="s">
        <v>575</v>
      </c>
      <c r="F155" s="20">
        <v>28500</v>
      </c>
      <c r="G155" s="21">
        <v>4</v>
      </c>
      <c r="I155" s="3">
        <v>2</v>
      </c>
      <c r="J155" s="1" t="e">
        <f>COUNTIFS('[1]學員名冊 (4)'!$N$4:$N$346,#REF!)</f>
        <v>#VALUE!</v>
      </c>
      <c r="K155" s="1" t="e">
        <f t="shared" si="2"/>
        <v>#VALUE!</v>
      </c>
    </row>
    <row r="156" spans="1:11" ht="49.95" customHeight="1" x14ac:dyDescent="0.3">
      <c r="A156" s="19">
        <v>152</v>
      </c>
      <c r="B156" s="13" t="s">
        <v>572</v>
      </c>
      <c r="C156" s="8" t="s">
        <v>573</v>
      </c>
      <c r="D156" s="13" t="s">
        <v>97</v>
      </c>
      <c r="E156" s="13" t="s">
        <v>576</v>
      </c>
      <c r="F156" s="20">
        <v>26500</v>
      </c>
      <c r="G156" s="21">
        <v>4</v>
      </c>
      <c r="I156" s="3">
        <v>2</v>
      </c>
      <c r="J156" s="1" t="e">
        <f>COUNTIFS('[1]學員名冊 (4)'!$N$4:$N$346,#REF!)</f>
        <v>#VALUE!</v>
      </c>
      <c r="K156" s="1" t="e">
        <f t="shared" si="2"/>
        <v>#VALUE!</v>
      </c>
    </row>
    <row r="157" spans="1:11" ht="49.95" customHeight="1" x14ac:dyDescent="0.3">
      <c r="A157" s="19">
        <v>153</v>
      </c>
      <c r="B157" s="13" t="s">
        <v>572</v>
      </c>
      <c r="C157" s="8" t="s">
        <v>573</v>
      </c>
      <c r="D157" s="13" t="s">
        <v>97</v>
      </c>
      <c r="E157" s="13" t="s">
        <v>577</v>
      </c>
      <c r="F157" s="20">
        <v>28500</v>
      </c>
      <c r="G157" s="21">
        <v>4</v>
      </c>
      <c r="I157" s="3">
        <v>2</v>
      </c>
      <c r="J157" s="1" t="e">
        <f>COUNTIFS('[1]學員名冊 (4)'!$N$4:$N$346,#REF!)</f>
        <v>#VALUE!</v>
      </c>
      <c r="K157" s="1" t="e">
        <f t="shared" si="2"/>
        <v>#VALUE!</v>
      </c>
    </row>
    <row r="158" spans="1:11" ht="49.95" customHeight="1" x14ac:dyDescent="0.3">
      <c r="A158" s="19">
        <v>154</v>
      </c>
      <c r="B158" s="13" t="s">
        <v>572</v>
      </c>
      <c r="C158" s="8" t="s">
        <v>573</v>
      </c>
      <c r="D158" s="13" t="s">
        <v>97</v>
      </c>
      <c r="E158" s="13" t="s">
        <v>578</v>
      </c>
      <c r="F158" s="20">
        <v>28500</v>
      </c>
      <c r="G158" s="21">
        <v>4</v>
      </c>
      <c r="I158" s="3">
        <v>1</v>
      </c>
      <c r="J158" s="1" t="e">
        <f>COUNTIFS('[1]學員名冊 (4)'!$N$4:$N$346,#REF!)</f>
        <v>#VALUE!</v>
      </c>
      <c r="K158" s="1" t="e">
        <f t="shared" si="2"/>
        <v>#VALUE!</v>
      </c>
    </row>
    <row r="159" spans="1:11" ht="49.95" customHeight="1" x14ac:dyDescent="0.3">
      <c r="A159" s="19">
        <v>155</v>
      </c>
      <c r="B159" s="13" t="s">
        <v>572</v>
      </c>
      <c r="C159" s="8" t="s">
        <v>573</v>
      </c>
      <c r="D159" s="13" t="s">
        <v>30</v>
      </c>
      <c r="E159" s="13" t="s">
        <v>579</v>
      </c>
      <c r="F159" s="20">
        <v>34000</v>
      </c>
      <c r="G159" s="21">
        <v>1</v>
      </c>
      <c r="I159" s="3">
        <v>4</v>
      </c>
      <c r="J159" s="1" t="e">
        <f>COUNTIFS('[1]學員名冊 (4)'!$N$4:$N$346,#REF!)</f>
        <v>#VALUE!</v>
      </c>
      <c r="K159" s="1" t="e">
        <f t="shared" si="2"/>
        <v>#VALUE!</v>
      </c>
    </row>
    <row r="160" spans="1:11" ht="49.95" customHeight="1" x14ac:dyDescent="0.3">
      <c r="A160" s="19">
        <v>156</v>
      </c>
      <c r="B160" s="13" t="s">
        <v>572</v>
      </c>
      <c r="C160" s="8" t="s">
        <v>573</v>
      </c>
      <c r="D160" s="13" t="s">
        <v>67</v>
      </c>
      <c r="E160" s="13" t="s">
        <v>578</v>
      </c>
      <c r="F160" s="20">
        <v>28500</v>
      </c>
      <c r="G160" s="21">
        <v>1</v>
      </c>
      <c r="I160" s="3">
        <v>2</v>
      </c>
      <c r="J160" s="1" t="e">
        <f>COUNTIFS('[1]學員名冊 (4)'!$N$4:$N$346,#REF!)</f>
        <v>#VALUE!</v>
      </c>
      <c r="K160" s="1" t="e">
        <f t="shared" si="2"/>
        <v>#VALUE!</v>
      </c>
    </row>
    <row r="161" spans="1:11" ht="49.95" customHeight="1" x14ac:dyDescent="0.3">
      <c r="A161" s="19">
        <v>157</v>
      </c>
      <c r="B161" s="13" t="s">
        <v>572</v>
      </c>
      <c r="C161" s="8" t="s">
        <v>573</v>
      </c>
      <c r="D161" s="13" t="s">
        <v>534</v>
      </c>
      <c r="E161" s="13" t="s">
        <v>580</v>
      </c>
      <c r="F161" s="20">
        <v>30000</v>
      </c>
      <c r="G161" s="21">
        <v>1</v>
      </c>
      <c r="I161" s="3">
        <v>4</v>
      </c>
      <c r="J161" s="1" t="e">
        <f>COUNTIFS('[1]學員名冊 (4)'!$N$4:$N$346,#REF!)</f>
        <v>#VALUE!</v>
      </c>
      <c r="K161" s="1" t="e">
        <f t="shared" si="2"/>
        <v>#VALUE!</v>
      </c>
    </row>
    <row r="162" spans="1:11" ht="49.95" customHeight="1" x14ac:dyDescent="0.3">
      <c r="A162" s="19">
        <v>158</v>
      </c>
      <c r="B162" s="13" t="s">
        <v>572</v>
      </c>
      <c r="C162" s="8" t="s">
        <v>573</v>
      </c>
      <c r="D162" s="13" t="s">
        <v>581</v>
      </c>
      <c r="E162" s="13" t="s">
        <v>582</v>
      </c>
      <c r="F162" s="20">
        <v>30000</v>
      </c>
      <c r="G162" s="21">
        <v>1</v>
      </c>
      <c r="I162" s="3">
        <v>3</v>
      </c>
      <c r="J162" s="1" t="e">
        <f>COUNTIFS('[1]學員名冊 (4)'!$N$4:$N$346,#REF!)</f>
        <v>#VALUE!</v>
      </c>
      <c r="K162" s="1" t="e">
        <f t="shared" si="2"/>
        <v>#VALUE!</v>
      </c>
    </row>
    <row r="163" spans="1:11" ht="49.95" customHeight="1" x14ac:dyDescent="0.3">
      <c r="A163" s="19">
        <v>159</v>
      </c>
      <c r="B163" s="13" t="s">
        <v>572</v>
      </c>
      <c r="C163" s="8" t="s">
        <v>573</v>
      </c>
      <c r="D163" s="13" t="s">
        <v>49</v>
      </c>
      <c r="E163" s="13" t="s">
        <v>583</v>
      </c>
      <c r="F163" s="20">
        <v>28000</v>
      </c>
      <c r="G163" s="21">
        <v>2</v>
      </c>
      <c r="I163" s="3">
        <v>4</v>
      </c>
      <c r="J163" s="1" t="e">
        <f>COUNTIFS('[1]學員名冊 (4)'!$N$4:$N$346,#REF!)</f>
        <v>#VALUE!</v>
      </c>
      <c r="K163" s="1" t="e">
        <f t="shared" si="2"/>
        <v>#VALUE!</v>
      </c>
    </row>
    <row r="164" spans="1:11" ht="49.95" customHeight="1" x14ac:dyDescent="0.3">
      <c r="A164" s="19">
        <v>160</v>
      </c>
      <c r="B164" s="13" t="s">
        <v>572</v>
      </c>
      <c r="C164" s="8" t="s">
        <v>573</v>
      </c>
      <c r="D164" s="13" t="s">
        <v>10</v>
      </c>
      <c r="E164" s="13" t="s">
        <v>584</v>
      </c>
      <c r="F164" s="20">
        <v>25300</v>
      </c>
      <c r="G164" s="21">
        <v>4</v>
      </c>
      <c r="I164" s="3">
        <v>2</v>
      </c>
      <c r="J164" s="1" t="e">
        <f>COUNTIFS('[1]學員名冊 (4)'!$N$4:$N$346,#REF!)</f>
        <v>#VALUE!</v>
      </c>
      <c r="K164" s="1" t="e">
        <f t="shared" si="2"/>
        <v>#VALUE!</v>
      </c>
    </row>
    <row r="165" spans="1:11" ht="49.95" customHeight="1" x14ac:dyDescent="0.3">
      <c r="A165" s="19">
        <v>161</v>
      </c>
      <c r="B165" s="13" t="s">
        <v>572</v>
      </c>
      <c r="C165" s="8" t="s">
        <v>573</v>
      </c>
      <c r="D165" s="13" t="s">
        <v>10</v>
      </c>
      <c r="E165" s="13" t="s">
        <v>585</v>
      </c>
      <c r="F165" s="20">
        <v>25300</v>
      </c>
      <c r="G165" s="21">
        <v>4</v>
      </c>
      <c r="I165" s="3">
        <v>1</v>
      </c>
      <c r="J165" s="1" t="e">
        <f>COUNTIFS('[1]學員名冊 (4)'!$N$4:$N$346,#REF!)</f>
        <v>#VALUE!</v>
      </c>
      <c r="K165" s="1" t="e">
        <f t="shared" si="2"/>
        <v>#VALUE!</v>
      </c>
    </row>
    <row r="166" spans="1:11" ht="49.95" customHeight="1" x14ac:dyDescent="0.3">
      <c r="A166" s="19">
        <v>162</v>
      </c>
      <c r="B166" s="13" t="s">
        <v>64</v>
      </c>
      <c r="C166" s="8" t="s">
        <v>238</v>
      </c>
      <c r="D166" s="13" t="s">
        <v>65</v>
      </c>
      <c r="E166" s="13" t="s">
        <v>586</v>
      </c>
      <c r="F166" s="20">
        <v>28000</v>
      </c>
      <c r="G166" s="21">
        <v>4</v>
      </c>
      <c r="I166" s="3">
        <v>3</v>
      </c>
      <c r="J166" s="1" t="e">
        <f>COUNTIFS('[1]學員名冊 (4)'!$N$4:$N$346,#REF!)</f>
        <v>#VALUE!</v>
      </c>
      <c r="K166" s="1" t="e">
        <f t="shared" si="2"/>
        <v>#VALUE!</v>
      </c>
    </row>
    <row r="167" spans="1:11" ht="49.95" customHeight="1" x14ac:dyDescent="0.3">
      <c r="A167" s="19">
        <v>163</v>
      </c>
      <c r="B167" s="13" t="s">
        <v>64</v>
      </c>
      <c r="C167" s="8" t="s">
        <v>587</v>
      </c>
      <c r="D167" s="13" t="s">
        <v>66</v>
      </c>
      <c r="E167" s="13" t="s">
        <v>588</v>
      </c>
      <c r="F167" s="20">
        <v>30000</v>
      </c>
      <c r="G167" s="21">
        <v>10</v>
      </c>
      <c r="I167" s="3">
        <v>2</v>
      </c>
      <c r="J167" s="1" t="e">
        <f>COUNTIFS('[1]學員名冊 (4)'!$N$4:$N$346,#REF!)</f>
        <v>#VALUE!</v>
      </c>
      <c r="K167" s="1" t="e">
        <f t="shared" si="2"/>
        <v>#VALUE!</v>
      </c>
    </row>
    <row r="168" spans="1:11" ht="49.95" customHeight="1" x14ac:dyDescent="0.3">
      <c r="A168" s="19">
        <v>164</v>
      </c>
      <c r="B168" s="13" t="s">
        <v>64</v>
      </c>
      <c r="C168" s="8" t="s">
        <v>589</v>
      </c>
      <c r="D168" s="13" t="s">
        <v>66</v>
      </c>
      <c r="E168" s="13" t="s">
        <v>590</v>
      </c>
      <c r="F168" s="20">
        <v>28000</v>
      </c>
      <c r="G168" s="21">
        <v>4</v>
      </c>
      <c r="I168" s="3">
        <v>2</v>
      </c>
      <c r="J168" s="1" t="e">
        <f>COUNTIFS('[1]學員名冊 (4)'!$N$4:$N$346,#REF!)</f>
        <v>#VALUE!</v>
      </c>
      <c r="K168" s="1" t="e">
        <f t="shared" si="2"/>
        <v>#VALUE!</v>
      </c>
    </row>
    <row r="169" spans="1:11" ht="49.95" customHeight="1" x14ac:dyDescent="0.3">
      <c r="A169" s="19">
        <v>165</v>
      </c>
      <c r="B169" s="13" t="s">
        <v>64</v>
      </c>
      <c r="C169" s="8" t="s">
        <v>591</v>
      </c>
      <c r="D169" s="13" t="s">
        <v>592</v>
      </c>
      <c r="E169" s="13" t="s">
        <v>593</v>
      </c>
      <c r="F169" s="20">
        <v>28000</v>
      </c>
      <c r="G169" s="21">
        <v>2</v>
      </c>
      <c r="I169" s="3">
        <v>1</v>
      </c>
      <c r="J169" s="1" t="e">
        <f>COUNTIFS('[1]學員名冊 (4)'!$N$4:$N$346,#REF!)</f>
        <v>#VALUE!</v>
      </c>
      <c r="K169" s="1" t="e">
        <f t="shared" si="2"/>
        <v>#VALUE!</v>
      </c>
    </row>
    <row r="170" spans="1:11" ht="49.95" customHeight="1" x14ac:dyDescent="0.3">
      <c r="A170" s="19">
        <v>166</v>
      </c>
      <c r="B170" s="13" t="s">
        <v>64</v>
      </c>
      <c r="C170" s="8" t="s">
        <v>594</v>
      </c>
      <c r="D170" s="13" t="s">
        <v>21</v>
      </c>
      <c r="E170" s="13" t="s">
        <v>381</v>
      </c>
      <c r="F170" s="20">
        <v>27000</v>
      </c>
      <c r="G170" s="21">
        <v>2</v>
      </c>
      <c r="I170" s="3">
        <v>1</v>
      </c>
      <c r="J170" s="1" t="e">
        <f>COUNTIFS('[1]學員名冊 (4)'!$N$4:$N$346,#REF!)</f>
        <v>#VALUE!</v>
      </c>
      <c r="K170" s="1" t="e">
        <f t="shared" si="2"/>
        <v>#VALUE!</v>
      </c>
    </row>
    <row r="171" spans="1:11" ht="49.95" customHeight="1" x14ac:dyDescent="0.3">
      <c r="A171" s="19">
        <v>167</v>
      </c>
      <c r="B171" s="13" t="s">
        <v>239</v>
      </c>
      <c r="C171" s="8" t="s">
        <v>240</v>
      </c>
      <c r="D171" s="13" t="s">
        <v>10</v>
      </c>
      <c r="E171" s="13" t="s">
        <v>40</v>
      </c>
      <c r="F171" s="20">
        <v>25000</v>
      </c>
      <c r="G171" s="21">
        <v>1</v>
      </c>
      <c r="I171" s="3">
        <v>2</v>
      </c>
      <c r="J171" s="1" t="e">
        <f>COUNTIFS('[1]學員名冊 (4)'!$N$4:$N$346,#REF!)</f>
        <v>#VALUE!</v>
      </c>
      <c r="K171" s="1" t="e">
        <f t="shared" si="2"/>
        <v>#VALUE!</v>
      </c>
    </row>
    <row r="172" spans="1:11" ht="49.95" customHeight="1" x14ac:dyDescent="0.3">
      <c r="A172" s="19">
        <v>168</v>
      </c>
      <c r="B172" s="13" t="s">
        <v>595</v>
      </c>
      <c r="C172" s="8" t="s">
        <v>596</v>
      </c>
      <c r="D172" s="13" t="s">
        <v>597</v>
      </c>
      <c r="E172" s="13" t="s">
        <v>598</v>
      </c>
      <c r="F172" s="20">
        <v>28000</v>
      </c>
      <c r="G172" s="21">
        <v>4</v>
      </c>
      <c r="I172" s="3">
        <v>2</v>
      </c>
      <c r="J172" s="1" t="e">
        <f>COUNTIFS('[1]學員名冊 (4)'!$N$4:$N$346,#REF!)</f>
        <v>#VALUE!</v>
      </c>
      <c r="K172" s="1" t="e">
        <f t="shared" si="2"/>
        <v>#VALUE!</v>
      </c>
    </row>
    <row r="173" spans="1:11" ht="49.95" customHeight="1" x14ac:dyDescent="0.3">
      <c r="A173" s="19">
        <v>169</v>
      </c>
      <c r="B173" s="13" t="s">
        <v>599</v>
      </c>
      <c r="C173" s="8" t="s">
        <v>600</v>
      </c>
      <c r="D173" s="13" t="s">
        <v>124</v>
      </c>
      <c r="E173" s="13" t="s">
        <v>601</v>
      </c>
      <c r="F173" s="20">
        <v>25000</v>
      </c>
      <c r="G173" s="21">
        <v>2</v>
      </c>
      <c r="I173" s="3">
        <v>2</v>
      </c>
      <c r="J173" s="1" t="e">
        <f>COUNTIFS('[1]學員名冊 (4)'!$N$4:$N$346,#REF!)</f>
        <v>#VALUE!</v>
      </c>
      <c r="K173" s="1" t="e">
        <f t="shared" si="2"/>
        <v>#VALUE!</v>
      </c>
    </row>
    <row r="174" spans="1:11" ht="49.95" customHeight="1" x14ac:dyDescent="0.3">
      <c r="A174" s="19">
        <v>170</v>
      </c>
      <c r="B174" s="13" t="s">
        <v>602</v>
      </c>
      <c r="C174" s="8" t="s">
        <v>603</v>
      </c>
      <c r="D174" s="13" t="s">
        <v>597</v>
      </c>
      <c r="E174" s="13" t="s">
        <v>598</v>
      </c>
      <c r="F174" s="20">
        <v>28000</v>
      </c>
      <c r="G174" s="21">
        <v>4</v>
      </c>
      <c r="I174" s="3">
        <v>2</v>
      </c>
      <c r="J174" s="1" t="e">
        <f>COUNTIFS('[1]學員名冊 (4)'!$N$4:$N$346,#REF!)</f>
        <v>#VALUE!</v>
      </c>
      <c r="K174" s="1" t="e">
        <f t="shared" si="2"/>
        <v>#VALUE!</v>
      </c>
    </row>
    <row r="175" spans="1:11" ht="49.95" customHeight="1" x14ac:dyDescent="0.3">
      <c r="A175" s="19">
        <v>171</v>
      </c>
      <c r="B175" s="13" t="s">
        <v>241</v>
      </c>
      <c r="C175" s="8" t="s">
        <v>242</v>
      </c>
      <c r="D175" s="13" t="s">
        <v>26</v>
      </c>
      <c r="E175" s="13" t="s">
        <v>243</v>
      </c>
      <c r="F175" s="20">
        <v>26000</v>
      </c>
      <c r="G175" s="21">
        <v>15</v>
      </c>
      <c r="I175" s="3">
        <v>2</v>
      </c>
      <c r="J175" s="1" t="e">
        <f>COUNTIFS('[1]學員名冊 (4)'!$N$4:$N$346,#REF!)</f>
        <v>#VALUE!</v>
      </c>
      <c r="K175" s="1" t="e">
        <f t="shared" si="2"/>
        <v>#VALUE!</v>
      </c>
    </row>
    <row r="176" spans="1:11" ht="49.95" customHeight="1" x14ac:dyDescent="0.3">
      <c r="A176" s="19">
        <v>172</v>
      </c>
      <c r="B176" s="13" t="s">
        <v>181</v>
      </c>
      <c r="C176" s="8" t="s">
        <v>604</v>
      </c>
      <c r="D176" s="13" t="s">
        <v>67</v>
      </c>
      <c r="E176" s="13" t="s">
        <v>496</v>
      </c>
      <c r="F176" s="20">
        <v>28000</v>
      </c>
      <c r="G176" s="21">
        <v>4</v>
      </c>
      <c r="I176" s="3">
        <v>2</v>
      </c>
      <c r="J176" s="1" t="e">
        <f>COUNTIFS('[1]學員名冊 (4)'!$N$4:$N$346,#REF!)</f>
        <v>#VALUE!</v>
      </c>
      <c r="K176" s="1" t="e">
        <f t="shared" si="2"/>
        <v>#VALUE!</v>
      </c>
    </row>
    <row r="177" spans="1:11" ht="49.95" customHeight="1" x14ac:dyDescent="0.3">
      <c r="A177" s="19">
        <v>173</v>
      </c>
      <c r="B177" s="13" t="s">
        <v>70</v>
      </c>
      <c r="C177" s="8" t="s">
        <v>72</v>
      </c>
      <c r="D177" s="13" t="s">
        <v>71</v>
      </c>
      <c r="E177" s="13" t="s">
        <v>605</v>
      </c>
      <c r="F177" s="20">
        <v>27000</v>
      </c>
      <c r="G177" s="21">
        <v>3</v>
      </c>
      <c r="I177" s="3">
        <v>34</v>
      </c>
      <c r="J177" s="1" t="e">
        <f>COUNTIFS('[1]學員名冊 (4)'!$N$4:$N$346,#REF!)</f>
        <v>#VALUE!</v>
      </c>
      <c r="K177" s="1" t="e">
        <f t="shared" si="2"/>
        <v>#VALUE!</v>
      </c>
    </row>
    <row r="178" spans="1:11" ht="49.95" customHeight="1" x14ac:dyDescent="0.3">
      <c r="A178" s="19">
        <v>174</v>
      </c>
      <c r="B178" s="13" t="s">
        <v>70</v>
      </c>
      <c r="C178" s="8" t="s">
        <v>72</v>
      </c>
      <c r="D178" s="13" t="s">
        <v>71</v>
      </c>
      <c r="E178" s="13" t="s">
        <v>606</v>
      </c>
      <c r="F178" s="20">
        <v>27000</v>
      </c>
      <c r="G178" s="21">
        <v>2</v>
      </c>
      <c r="I178" s="3">
        <v>10</v>
      </c>
      <c r="J178" s="1" t="e">
        <f>COUNTIFS('[1]學員名冊 (4)'!$N$4:$N$346,#REF!)</f>
        <v>#VALUE!</v>
      </c>
      <c r="K178" s="1" t="e">
        <f t="shared" si="2"/>
        <v>#VALUE!</v>
      </c>
    </row>
    <row r="179" spans="1:11" ht="49.95" customHeight="1" x14ac:dyDescent="0.3">
      <c r="A179" s="19">
        <v>175</v>
      </c>
      <c r="B179" s="13" t="s">
        <v>73</v>
      </c>
      <c r="C179" s="8" t="s">
        <v>74</v>
      </c>
      <c r="D179" s="13" t="s">
        <v>71</v>
      </c>
      <c r="E179" s="13" t="s">
        <v>607</v>
      </c>
      <c r="F179" s="20">
        <v>25000</v>
      </c>
      <c r="G179" s="21">
        <v>1</v>
      </c>
      <c r="I179" s="3">
        <v>2</v>
      </c>
      <c r="J179" s="1" t="e">
        <f>COUNTIFS('[1]學員名冊 (4)'!$N$4:$N$346,#REF!)</f>
        <v>#VALUE!</v>
      </c>
      <c r="K179" s="1" t="e">
        <f t="shared" si="2"/>
        <v>#VALUE!</v>
      </c>
    </row>
    <row r="180" spans="1:11" ht="49.95" customHeight="1" x14ac:dyDescent="0.3">
      <c r="A180" s="19">
        <v>176</v>
      </c>
      <c r="B180" s="13" t="s">
        <v>73</v>
      </c>
      <c r="C180" s="8" t="s">
        <v>74</v>
      </c>
      <c r="D180" s="13" t="s">
        <v>71</v>
      </c>
      <c r="E180" s="13" t="s">
        <v>608</v>
      </c>
      <c r="F180" s="20">
        <v>25000</v>
      </c>
      <c r="G180" s="21">
        <v>2</v>
      </c>
      <c r="I180" s="3">
        <v>1</v>
      </c>
      <c r="J180" s="1" t="e">
        <f>COUNTIFS('[1]學員名冊 (4)'!$N$4:$N$346,#REF!)</f>
        <v>#VALUE!</v>
      </c>
      <c r="K180" s="1" t="e">
        <f t="shared" si="2"/>
        <v>#VALUE!</v>
      </c>
    </row>
    <row r="181" spans="1:11" ht="49.95" customHeight="1" x14ac:dyDescent="0.3">
      <c r="A181" s="19">
        <v>177</v>
      </c>
      <c r="B181" s="13" t="s">
        <v>73</v>
      </c>
      <c r="C181" s="8" t="s">
        <v>74</v>
      </c>
      <c r="D181" s="13" t="s">
        <v>71</v>
      </c>
      <c r="E181" s="13" t="s">
        <v>609</v>
      </c>
      <c r="F181" s="20">
        <v>25000</v>
      </c>
      <c r="G181" s="21">
        <v>5</v>
      </c>
      <c r="I181" s="3">
        <v>2</v>
      </c>
      <c r="J181" s="1" t="e">
        <f>COUNTIFS('[1]學員名冊 (4)'!$N$4:$N$346,#REF!)</f>
        <v>#VALUE!</v>
      </c>
      <c r="K181" s="1" t="e">
        <f t="shared" si="2"/>
        <v>#VALUE!</v>
      </c>
    </row>
    <row r="182" spans="1:11" ht="49.95" customHeight="1" x14ac:dyDescent="0.3">
      <c r="A182" s="19">
        <v>178</v>
      </c>
      <c r="B182" s="13" t="s">
        <v>610</v>
      </c>
      <c r="C182" s="8" t="s">
        <v>611</v>
      </c>
      <c r="D182" s="13" t="s">
        <v>612</v>
      </c>
      <c r="E182" s="13" t="s">
        <v>613</v>
      </c>
      <c r="F182" s="20">
        <v>28000</v>
      </c>
      <c r="G182" s="21">
        <v>6</v>
      </c>
      <c r="I182" s="3">
        <v>1</v>
      </c>
      <c r="J182" s="1" t="e">
        <f>COUNTIFS('[1]學員名冊 (4)'!$N$4:$N$346,#REF!)</f>
        <v>#VALUE!</v>
      </c>
      <c r="K182" s="1" t="e">
        <f t="shared" si="2"/>
        <v>#VALUE!</v>
      </c>
    </row>
    <row r="183" spans="1:11" ht="49.95" customHeight="1" x14ac:dyDescent="0.3">
      <c r="A183" s="19">
        <v>179</v>
      </c>
      <c r="B183" s="13" t="s">
        <v>610</v>
      </c>
      <c r="C183" s="8" t="s">
        <v>611</v>
      </c>
      <c r="D183" s="13" t="s">
        <v>614</v>
      </c>
      <c r="E183" s="13" t="s">
        <v>615</v>
      </c>
      <c r="F183" s="20">
        <v>25800</v>
      </c>
      <c r="G183" s="21">
        <v>5</v>
      </c>
      <c r="I183" s="3">
        <v>1</v>
      </c>
      <c r="J183" s="1" t="e">
        <f>COUNTIFS('[1]學員名冊 (4)'!$N$4:$N$346,#REF!)</f>
        <v>#VALUE!</v>
      </c>
      <c r="K183" s="1" t="e">
        <f t="shared" si="2"/>
        <v>#VALUE!</v>
      </c>
    </row>
    <row r="184" spans="1:11" ht="49.95" customHeight="1" x14ac:dyDescent="0.3">
      <c r="A184" s="19">
        <v>180</v>
      </c>
      <c r="B184" s="13" t="s">
        <v>616</v>
      </c>
      <c r="C184" s="8" t="s">
        <v>617</v>
      </c>
      <c r="D184" s="13" t="s">
        <v>124</v>
      </c>
      <c r="E184" s="13" t="s">
        <v>601</v>
      </c>
      <c r="F184" s="20">
        <v>28000</v>
      </c>
      <c r="G184" s="21">
        <v>1</v>
      </c>
      <c r="I184" s="3">
        <v>38</v>
      </c>
      <c r="J184" s="1" t="e">
        <f>COUNTIFS('[1]學員名冊 (4)'!$N$4:$N$346,#REF!)</f>
        <v>#VALUE!</v>
      </c>
      <c r="K184" s="1" t="e">
        <f t="shared" si="2"/>
        <v>#VALUE!</v>
      </c>
    </row>
    <row r="185" spans="1:11" ht="49.95" customHeight="1" x14ac:dyDescent="0.3">
      <c r="A185" s="19">
        <v>181</v>
      </c>
      <c r="B185" s="13" t="s">
        <v>244</v>
      </c>
      <c r="C185" s="8" t="s">
        <v>154</v>
      </c>
      <c r="D185" s="13" t="s">
        <v>26</v>
      </c>
      <c r="E185" s="13" t="s">
        <v>618</v>
      </c>
      <c r="F185" s="20">
        <v>28800</v>
      </c>
      <c r="G185" s="21">
        <v>4</v>
      </c>
      <c r="I185" s="3">
        <v>1</v>
      </c>
      <c r="J185" s="1" t="e">
        <f>COUNTIFS('[1]學員名冊 (4)'!$N$4:$N$346,#REF!)</f>
        <v>#VALUE!</v>
      </c>
      <c r="K185" s="1" t="e">
        <f t="shared" si="2"/>
        <v>#VALUE!</v>
      </c>
    </row>
    <row r="186" spans="1:11" ht="49.95" customHeight="1" x14ac:dyDescent="0.3">
      <c r="A186" s="19">
        <v>182</v>
      </c>
      <c r="B186" s="13" t="s">
        <v>244</v>
      </c>
      <c r="C186" s="8" t="s">
        <v>154</v>
      </c>
      <c r="D186" s="13" t="s">
        <v>26</v>
      </c>
      <c r="E186" s="13" t="s">
        <v>90</v>
      </c>
      <c r="F186" s="20">
        <v>26400</v>
      </c>
      <c r="G186" s="21">
        <v>4</v>
      </c>
      <c r="I186" s="3">
        <v>1</v>
      </c>
      <c r="J186" s="1" t="e">
        <f>COUNTIFS('[1]學員名冊 (4)'!$N$4:$N$346,#REF!)</f>
        <v>#VALUE!</v>
      </c>
      <c r="K186" s="1" t="e">
        <f t="shared" si="2"/>
        <v>#VALUE!</v>
      </c>
    </row>
    <row r="187" spans="1:11" ht="49.95" customHeight="1" x14ac:dyDescent="0.3">
      <c r="A187" s="19">
        <v>183</v>
      </c>
      <c r="B187" s="13" t="s">
        <v>244</v>
      </c>
      <c r="C187" s="8" t="s">
        <v>154</v>
      </c>
      <c r="D187" s="13" t="s">
        <v>47</v>
      </c>
      <c r="E187" s="13" t="s">
        <v>619</v>
      </c>
      <c r="F187" s="20">
        <v>28800</v>
      </c>
      <c r="G187" s="21">
        <v>4</v>
      </c>
      <c r="I187" s="3">
        <v>1</v>
      </c>
      <c r="J187" s="1" t="e">
        <f>COUNTIFS('[1]學員名冊 (4)'!$N$4:$N$346,#REF!)</f>
        <v>#VALUE!</v>
      </c>
      <c r="K187" s="1" t="e">
        <f t="shared" si="2"/>
        <v>#VALUE!</v>
      </c>
    </row>
    <row r="188" spans="1:11" ht="49.95" customHeight="1" x14ac:dyDescent="0.3">
      <c r="A188" s="19">
        <v>184</v>
      </c>
      <c r="B188" s="13" t="s">
        <v>244</v>
      </c>
      <c r="C188" s="8" t="s">
        <v>154</v>
      </c>
      <c r="D188" s="13" t="s">
        <v>47</v>
      </c>
      <c r="E188" s="13" t="s">
        <v>25</v>
      </c>
      <c r="F188" s="20">
        <v>26400</v>
      </c>
      <c r="G188" s="21">
        <v>2</v>
      </c>
      <c r="I188" s="3">
        <v>2</v>
      </c>
      <c r="J188" s="1" t="e">
        <f>COUNTIFS('[1]學員名冊 (4)'!$N$4:$N$346,#REF!)</f>
        <v>#VALUE!</v>
      </c>
      <c r="K188" s="1" t="e">
        <f t="shared" si="2"/>
        <v>#VALUE!</v>
      </c>
    </row>
    <row r="189" spans="1:11" ht="49.95" customHeight="1" x14ac:dyDescent="0.3">
      <c r="A189" s="19">
        <v>185</v>
      </c>
      <c r="B189" s="13" t="s">
        <v>244</v>
      </c>
      <c r="C189" s="8" t="s">
        <v>154</v>
      </c>
      <c r="D189" s="13" t="s">
        <v>47</v>
      </c>
      <c r="E189" s="13" t="s">
        <v>25</v>
      </c>
      <c r="F189" s="20">
        <v>26400</v>
      </c>
      <c r="G189" s="22">
        <v>3</v>
      </c>
      <c r="I189" s="3">
        <v>4</v>
      </c>
      <c r="J189" s="1" t="e">
        <f>COUNTIFS('[1]學員名冊 (4)'!$N$4:$N$346,#REF!)</f>
        <v>#VALUE!</v>
      </c>
      <c r="K189" s="1" t="e">
        <f t="shared" si="2"/>
        <v>#VALUE!</v>
      </c>
    </row>
    <row r="190" spans="1:11" ht="49.95" customHeight="1" x14ac:dyDescent="0.3">
      <c r="A190" s="19">
        <v>186</v>
      </c>
      <c r="B190" s="13" t="s">
        <v>620</v>
      </c>
      <c r="C190" s="8" t="s">
        <v>621</v>
      </c>
      <c r="D190" s="13" t="s">
        <v>30</v>
      </c>
      <c r="E190" s="13" t="s">
        <v>622</v>
      </c>
      <c r="F190" s="20">
        <v>30000</v>
      </c>
      <c r="G190" s="21">
        <v>1</v>
      </c>
      <c r="I190" s="3">
        <v>4</v>
      </c>
      <c r="J190" s="1" t="e">
        <f>COUNTIFS('[1]學員名冊 (4)'!$N$4:$N$346,#REF!)</f>
        <v>#VALUE!</v>
      </c>
      <c r="K190" s="1" t="e">
        <f t="shared" si="2"/>
        <v>#VALUE!</v>
      </c>
    </row>
    <row r="191" spans="1:11" ht="49.95" customHeight="1" x14ac:dyDescent="0.3">
      <c r="A191" s="19">
        <v>187</v>
      </c>
      <c r="B191" s="13" t="s">
        <v>623</v>
      </c>
      <c r="C191" s="8" t="s">
        <v>624</v>
      </c>
      <c r="D191" s="13" t="s">
        <v>625</v>
      </c>
      <c r="E191" s="13" t="s">
        <v>626</v>
      </c>
      <c r="F191" s="20">
        <v>28000</v>
      </c>
      <c r="G191" s="21">
        <v>1</v>
      </c>
      <c r="I191" s="3">
        <v>4</v>
      </c>
      <c r="J191" s="1" t="e">
        <f>COUNTIFS('[1]學員名冊 (4)'!$N$4:$N$346,#REF!)</f>
        <v>#VALUE!</v>
      </c>
      <c r="K191" s="1" t="e">
        <f t="shared" si="2"/>
        <v>#VALUE!</v>
      </c>
    </row>
    <row r="192" spans="1:11" ht="49.95" customHeight="1" x14ac:dyDescent="0.3">
      <c r="A192" s="19">
        <v>188</v>
      </c>
      <c r="B192" s="13" t="s">
        <v>623</v>
      </c>
      <c r="C192" s="8" t="s">
        <v>624</v>
      </c>
      <c r="D192" s="13" t="s">
        <v>627</v>
      </c>
      <c r="E192" s="13" t="s">
        <v>628</v>
      </c>
      <c r="F192" s="20">
        <v>28000</v>
      </c>
      <c r="G192" s="21">
        <v>1</v>
      </c>
      <c r="I192" s="3">
        <v>3</v>
      </c>
      <c r="J192" s="1" t="e">
        <f>COUNTIFS('[1]學員名冊 (4)'!$N$4:$N$346,#REF!)</f>
        <v>#VALUE!</v>
      </c>
      <c r="K192" s="1" t="e">
        <f t="shared" si="2"/>
        <v>#VALUE!</v>
      </c>
    </row>
    <row r="193" spans="1:11" ht="49.95" customHeight="1" x14ac:dyDescent="0.3">
      <c r="A193" s="19">
        <v>189</v>
      </c>
      <c r="B193" s="13" t="s">
        <v>623</v>
      </c>
      <c r="C193" s="8" t="s">
        <v>624</v>
      </c>
      <c r="D193" s="13" t="s">
        <v>627</v>
      </c>
      <c r="E193" s="13" t="s">
        <v>629</v>
      </c>
      <c r="F193" s="20">
        <v>28000</v>
      </c>
      <c r="G193" s="21">
        <v>1</v>
      </c>
      <c r="I193" s="3">
        <v>10</v>
      </c>
      <c r="J193" s="1" t="e">
        <f>COUNTIFS('[1]學員名冊 (4)'!$N$4:$N$346,#REF!)</f>
        <v>#VALUE!</v>
      </c>
      <c r="K193" s="1" t="e">
        <f t="shared" si="2"/>
        <v>#VALUE!</v>
      </c>
    </row>
    <row r="194" spans="1:11" ht="49.95" customHeight="1" x14ac:dyDescent="0.3">
      <c r="A194" s="19">
        <v>190</v>
      </c>
      <c r="B194" s="13" t="s">
        <v>76</v>
      </c>
      <c r="C194" s="8" t="s">
        <v>77</v>
      </c>
      <c r="D194" s="13" t="s">
        <v>45</v>
      </c>
      <c r="E194" s="13" t="s">
        <v>630</v>
      </c>
      <c r="F194" s="20">
        <v>29000</v>
      </c>
      <c r="G194" s="21">
        <v>3</v>
      </c>
      <c r="I194" s="3">
        <v>2</v>
      </c>
      <c r="J194" s="1" t="e">
        <f>COUNTIFS('[1]學員名冊 (4)'!$N$4:$N$346,#REF!)</f>
        <v>#VALUE!</v>
      </c>
      <c r="K194" s="1" t="e">
        <f t="shared" si="2"/>
        <v>#VALUE!</v>
      </c>
    </row>
    <row r="195" spans="1:11" ht="49.95" customHeight="1" x14ac:dyDescent="0.3">
      <c r="A195" s="19">
        <v>191</v>
      </c>
      <c r="B195" s="13" t="s">
        <v>76</v>
      </c>
      <c r="C195" s="8" t="s">
        <v>77</v>
      </c>
      <c r="D195" s="13" t="s">
        <v>5</v>
      </c>
      <c r="E195" s="13" t="s">
        <v>20</v>
      </c>
      <c r="F195" s="20">
        <v>29000</v>
      </c>
      <c r="G195" s="21">
        <v>1</v>
      </c>
      <c r="I195" s="3">
        <v>3</v>
      </c>
      <c r="J195" s="1" t="e">
        <f>COUNTIFS('[1]學員名冊 (4)'!$N$4:$N$346,#REF!)</f>
        <v>#VALUE!</v>
      </c>
      <c r="K195" s="1" t="e">
        <f t="shared" si="2"/>
        <v>#VALUE!</v>
      </c>
    </row>
    <row r="196" spans="1:11" ht="49.95" customHeight="1" x14ac:dyDescent="0.3">
      <c r="A196" s="19">
        <v>192</v>
      </c>
      <c r="B196" s="13" t="s">
        <v>76</v>
      </c>
      <c r="C196" s="8" t="s">
        <v>77</v>
      </c>
      <c r="D196" s="13" t="s">
        <v>631</v>
      </c>
      <c r="E196" s="13" t="s">
        <v>632</v>
      </c>
      <c r="F196" s="20">
        <v>37000</v>
      </c>
      <c r="G196" s="21">
        <v>7</v>
      </c>
      <c r="I196" s="3">
        <v>2</v>
      </c>
      <c r="J196" s="1" t="e">
        <f>COUNTIFS('[1]學員名冊 (4)'!$N$4:$N$346,#REF!)</f>
        <v>#VALUE!</v>
      </c>
      <c r="K196" s="1" t="e">
        <f t="shared" si="2"/>
        <v>#VALUE!</v>
      </c>
    </row>
    <row r="197" spans="1:11" ht="49.95" customHeight="1" x14ac:dyDescent="0.3">
      <c r="A197" s="19">
        <v>193</v>
      </c>
      <c r="B197" s="13" t="s">
        <v>633</v>
      </c>
      <c r="C197" s="8" t="s">
        <v>634</v>
      </c>
      <c r="D197" s="13" t="s">
        <v>35</v>
      </c>
      <c r="E197" s="13" t="s">
        <v>635</v>
      </c>
      <c r="F197" s="20">
        <v>30000</v>
      </c>
      <c r="G197" s="21">
        <v>1</v>
      </c>
      <c r="I197" s="3">
        <v>2</v>
      </c>
      <c r="J197" s="1" t="e">
        <f>COUNTIFS('[1]學員名冊 (4)'!$N$4:$N$346,#REF!)</f>
        <v>#VALUE!</v>
      </c>
      <c r="K197" s="1" t="e">
        <f t="shared" si="2"/>
        <v>#VALUE!</v>
      </c>
    </row>
    <row r="198" spans="1:11" ht="49.95" customHeight="1" x14ac:dyDescent="0.3">
      <c r="A198" s="19">
        <v>194</v>
      </c>
      <c r="B198" s="13" t="s">
        <v>636</v>
      </c>
      <c r="C198" s="8" t="s">
        <v>637</v>
      </c>
      <c r="D198" s="13" t="s">
        <v>638</v>
      </c>
      <c r="E198" s="13" t="s">
        <v>639</v>
      </c>
      <c r="F198" s="20">
        <v>30000</v>
      </c>
      <c r="G198" s="21">
        <v>33</v>
      </c>
      <c r="I198" s="3">
        <v>10</v>
      </c>
      <c r="J198" s="1" t="e">
        <f>COUNTIFS('[1]學員名冊 (4)'!$N$4:$N$346,#REF!)</f>
        <v>#VALUE!</v>
      </c>
      <c r="K198" s="1" t="e">
        <f t="shared" ref="K198:K261" si="3">I198-J198</f>
        <v>#VALUE!</v>
      </c>
    </row>
    <row r="199" spans="1:11" ht="49.95" customHeight="1" x14ac:dyDescent="0.3">
      <c r="A199" s="19">
        <v>195</v>
      </c>
      <c r="B199" s="13" t="s">
        <v>640</v>
      </c>
      <c r="C199" s="8" t="s">
        <v>641</v>
      </c>
      <c r="D199" s="13" t="s">
        <v>49</v>
      </c>
      <c r="E199" s="13" t="s">
        <v>642</v>
      </c>
      <c r="F199" s="20">
        <v>25300</v>
      </c>
      <c r="G199" s="21">
        <v>3</v>
      </c>
      <c r="I199" s="3">
        <v>3</v>
      </c>
      <c r="J199" s="1" t="e">
        <f>COUNTIFS('[1]學員名冊 (4)'!$N$4:$N$346,#REF!)</f>
        <v>#VALUE!</v>
      </c>
      <c r="K199" s="1" t="e">
        <f t="shared" si="3"/>
        <v>#VALUE!</v>
      </c>
    </row>
    <row r="200" spans="1:11" ht="49.95" customHeight="1" x14ac:dyDescent="0.3">
      <c r="A200" s="19">
        <v>196</v>
      </c>
      <c r="B200" s="13" t="s">
        <v>640</v>
      </c>
      <c r="C200" s="8" t="s">
        <v>641</v>
      </c>
      <c r="D200" s="13" t="s">
        <v>78</v>
      </c>
      <c r="E200" s="13" t="s">
        <v>643</v>
      </c>
      <c r="F200" s="20">
        <v>25300</v>
      </c>
      <c r="G200" s="21">
        <v>2</v>
      </c>
      <c r="I200" s="3">
        <v>3</v>
      </c>
      <c r="J200" s="1" t="e">
        <f>COUNTIFS('[1]學員名冊 (4)'!$N$4:$N$346,#REF!)</f>
        <v>#VALUE!</v>
      </c>
      <c r="K200" s="1" t="e">
        <f t="shared" si="3"/>
        <v>#VALUE!</v>
      </c>
    </row>
    <row r="201" spans="1:11" ht="49.95" customHeight="1" x14ac:dyDescent="0.3">
      <c r="A201" s="19">
        <v>197</v>
      </c>
      <c r="B201" s="13" t="s">
        <v>640</v>
      </c>
      <c r="C201" s="8" t="s">
        <v>641</v>
      </c>
      <c r="D201" s="13" t="s">
        <v>10</v>
      </c>
      <c r="E201" s="13" t="s">
        <v>644</v>
      </c>
      <c r="F201" s="20">
        <v>25300</v>
      </c>
      <c r="G201" s="21">
        <v>1</v>
      </c>
      <c r="I201" s="3">
        <v>4</v>
      </c>
      <c r="J201" s="1" t="e">
        <f>COUNTIFS('[1]學員名冊 (4)'!$N$4:$N$346,#REF!)</f>
        <v>#VALUE!</v>
      </c>
      <c r="K201" s="1" t="e">
        <f t="shared" si="3"/>
        <v>#VALUE!</v>
      </c>
    </row>
    <row r="202" spans="1:11" ht="49.95" customHeight="1" x14ac:dyDescent="0.3">
      <c r="A202" s="19">
        <v>198</v>
      </c>
      <c r="B202" s="13" t="s">
        <v>640</v>
      </c>
      <c r="C202" s="8" t="s">
        <v>641</v>
      </c>
      <c r="D202" s="13" t="s">
        <v>10</v>
      </c>
      <c r="E202" s="13" t="s">
        <v>645</v>
      </c>
      <c r="F202" s="20">
        <v>25300</v>
      </c>
      <c r="G202" s="21">
        <v>5</v>
      </c>
      <c r="I202" s="3">
        <v>4</v>
      </c>
      <c r="J202" s="1" t="e">
        <f>COUNTIFS('[1]學員名冊 (4)'!$N$4:$N$346,#REF!)</f>
        <v>#VALUE!</v>
      </c>
      <c r="K202" s="1" t="e">
        <f t="shared" si="3"/>
        <v>#VALUE!</v>
      </c>
    </row>
    <row r="203" spans="1:11" ht="49.95" customHeight="1" x14ac:dyDescent="0.3">
      <c r="A203" s="19">
        <v>199</v>
      </c>
      <c r="B203" s="13" t="s">
        <v>79</v>
      </c>
      <c r="C203" s="8" t="s">
        <v>245</v>
      </c>
      <c r="D203" s="13" t="s">
        <v>12</v>
      </c>
      <c r="E203" s="13" t="s">
        <v>646</v>
      </c>
      <c r="F203" s="20">
        <v>25000</v>
      </c>
      <c r="G203" s="22">
        <v>5</v>
      </c>
      <c r="I203" s="3">
        <v>3</v>
      </c>
      <c r="J203" s="1" t="e">
        <f>COUNTIFS('[1]學員名冊 (4)'!$N$4:$N$346,#REF!)</f>
        <v>#VALUE!</v>
      </c>
      <c r="K203" s="1" t="e">
        <f t="shared" si="3"/>
        <v>#VALUE!</v>
      </c>
    </row>
    <row r="204" spans="1:11" ht="49.95" customHeight="1" x14ac:dyDescent="0.3">
      <c r="A204" s="19">
        <v>200</v>
      </c>
      <c r="B204" s="13" t="s">
        <v>79</v>
      </c>
      <c r="C204" s="8" t="s">
        <v>246</v>
      </c>
      <c r="D204" s="13" t="s">
        <v>1</v>
      </c>
      <c r="E204" s="13" t="s">
        <v>381</v>
      </c>
      <c r="F204" s="20">
        <v>25000</v>
      </c>
      <c r="G204" s="22">
        <v>3</v>
      </c>
      <c r="I204" s="3">
        <v>3</v>
      </c>
      <c r="J204" s="1" t="e">
        <f>COUNTIFS('[1]學員名冊 (4)'!$N$4:$N$346,#REF!)</f>
        <v>#VALUE!</v>
      </c>
      <c r="K204" s="1" t="e">
        <f t="shared" si="3"/>
        <v>#VALUE!</v>
      </c>
    </row>
    <row r="205" spans="1:11" ht="49.95" customHeight="1" x14ac:dyDescent="0.3">
      <c r="A205" s="19">
        <v>201</v>
      </c>
      <c r="B205" s="13" t="s">
        <v>79</v>
      </c>
      <c r="C205" s="8" t="s">
        <v>245</v>
      </c>
      <c r="D205" s="13" t="s">
        <v>80</v>
      </c>
      <c r="E205" s="13" t="s">
        <v>647</v>
      </c>
      <c r="F205" s="20">
        <v>25000</v>
      </c>
      <c r="G205" s="22">
        <v>4</v>
      </c>
      <c r="I205" s="3">
        <v>2</v>
      </c>
      <c r="J205" s="1" t="e">
        <f>COUNTIFS('[1]學員名冊 (4)'!$N$4:$N$346,#REF!)</f>
        <v>#VALUE!</v>
      </c>
      <c r="K205" s="1" t="e">
        <f t="shared" si="3"/>
        <v>#VALUE!</v>
      </c>
    </row>
    <row r="206" spans="1:11" ht="49.95" customHeight="1" x14ac:dyDescent="0.3">
      <c r="A206" s="19">
        <v>202</v>
      </c>
      <c r="B206" s="13" t="s">
        <v>648</v>
      </c>
      <c r="C206" s="8" t="s">
        <v>649</v>
      </c>
      <c r="D206" s="13" t="s">
        <v>4</v>
      </c>
      <c r="E206" s="13" t="s">
        <v>650</v>
      </c>
      <c r="F206" s="20">
        <v>25000</v>
      </c>
      <c r="G206" s="22">
        <v>2</v>
      </c>
      <c r="I206" s="3">
        <v>10</v>
      </c>
      <c r="J206" s="1" t="e">
        <f>COUNTIFS('[1]學員名冊 (4)'!$N$4:$N$346,#REF!)</f>
        <v>#VALUE!</v>
      </c>
      <c r="K206" s="1" t="e">
        <f t="shared" si="3"/>
        <v>#VALUE!</v>
      </c>
    </row>
    <row r="207" spans="1:11" ht="49.95" customHeight="1" x14ac:dyDescent="0.3">
      <c r="A207" s="19">
        <v>203</v>
      </c>
      <c r="B207" s="13" t="s">
        <v>651</v>
      </c>
      <c r="C207" s="8" t="s">
        <v>652</v>
      </c>
      <c r="D207" s="13" t="s">
        <v>19</v>
      </c>
      <c r="E207" s="13" t="s">
        <v>653</v>
      </c>
      <c r="F207" s="20">
        <v>30000</v>
      </c>
      <c r="G207" s="21">
        <v>2</v>
      </c>
      <c r="I207" s="3">
        <v>2</v>
      </c>
      <c r="J207" s="1" t="e">
        <f>COUNTIFS('[1]學員名冊 (4)'!$N$4:$N$346,#REF!)</f>
        <v>#VALUE!</v>
      </c>
      <c r="K207" s="1" t="e">
        <f t="shared" si="3"/>
        <v>#VALUE!</v>
      </c>
    </row>
    <row r="208" spans="1:11" ht="49.95" customHeight="1" x14ac:dyDescent="0.3">
      <c r="A208" s="19">
        <v>204</v>
      </c>
      <c r="B208" s="13" t="s">
        <v>651</v>
      </c>
      <c r="C208" s="8" t="s">
        <v>652</v>
      </c>
      <c r="D208" s="13" t="s">
        <v>159</v>
      </c>
      <c r="E208" s="13" t="s">
        <v>654</v>
      </c>
      <c r="F208" s="20">
        <v>30000</v>
      </c>
      <c r="G208" s="21">
        <v>2</v>
      </c>
      <c r="I208" s="3">
        <v>8</v>
      </c>
      <c r="J208" s="1" t="e">
        <f>COUNTIFS('[1]學員名冊 (4)'!$N$4:$N$346,#REF!)</f>
        <v>#VALUE!</v>
      </c>
      <c r="K208" s="1" t="e">
        <f t="shared" si="3"/>
        <v>#VALUE!</v>
      </c>
    </row>
    <row r="209" spans="1:11" ht="49.95" customHeight="1" x14ac:dyDescent="0.3">
      <c r="A209" s="19">
        <v>205</v>
      </c>
      <c r="B209" s="13" t="s">
        <v>651</v>
      </c>
      <c r="C209" s="8" t="s">
        <v>652</v>
      </c>
      <c r="D209" s="13" t="s">
        <v>1</v>
      </c>
      <c r="E209" s="13" t="s">
        <v>655</v>
      </c>
      <c r="F209" s="20">
        <v>30000</v>
      </c>
      <c r="G209" s="21">
        <v>2</v>
      </c>
      <c r="I209" s="3">
        <v>2</v>
      </c>
      <c r="J209" s="1" t="e">
        <f>COUNTIFS('[1]學員名冊 (4)'!$N$4:$N$346,#REF!)</f>
        <v>#VALUE!</v>
      </c>
      <c r="K209" s="1" t="e">
        <f t="shared" si="3"/>
        <v>#VALUE!</v>
      </c>
    </row>
    <row r="210" spans="1:11" ht="49.95" customHeight="1" x14ac:dyDescent="0.3">
      <c r="A210" s="19">
        <v>206</v>
      </c>
      <c r="B210" s="13" t="s">
        <v>651</v>
      </c>
      <c r="C210" s="8" t="s">
        <v>656</v>
      </c>
      <c r="D210" s="13" t="s">
        <v>1</v>
      </c>
      <c r="E210" s="13" t="s">
        <v>657</v>
      </c>
      <c r="F210" s="20">
        <v>30000</v>
      </c>
      <c r="G210" s="21">
        <v>3</v>
      </c>
      <c r="I210" s="3">
        <v>10</v>
      </c>
      <c r="J210" s="1" t="e">
        <f>COUNTIFS('[1]學員名冊 (4)'!$N$4:$N$346,#REF!)</f>
        <v>#VALUE!</v>
      </c>
      <c r="K210" s="1" t="e">
        <f t="shared" si="3"/>
        <v>#VALUE!</v>
      </c>
    </row>
    <row r="211" spans="1:11" ht="49.95" customHeight="1" x14ac:dyDescent="0.3">
      <c r="A211" s="19">
        <v>207</v>
      </c>
      <c r="B211" s="13" t="s">
        <v>651</v>
      </c>
      <c r="C211" s="8" t="s">
        <v>652</v>
      </c>
      <c r="D211" s="13" t="s">
        <v>26</v>
      </c>
      <c r="E211" s="13" t="s">
        <v>658</v>
      </c>
      <c r="F211" s="20">
        <v>25000</v>
      </c>
      <c r="G211" s="21">
        <v>4</v>
      </c>
      <c r="I211" s="3">
        <v>10</v>
      </c>
      <c r="J211" s="1" t="e">
        <f>COUNTIFS('[1]學員名冊 (4)'!$N$4:$N$346,#REF!)</f>
        <v>#VALUE!</v>
      </c>
      <c r="K211" s="1" t="e">
        <f t="shared" si="3"/>
        <v>#VALUE!</v>
      </c>
    </row>
    <row r="212" spans="1:11" ht="49.95" customHeight="1" x14ac:dyDescent="0.3">
      <c r="A212" s="19">
        <v>208</v>
      </c>
      <c r="B212" s="13" t="s">
        <v>651</v>
      </c>
      <c r="C212" s="8" t="s">
        <v>659</v>
      </c>
      <c r="D212" s="13" t="s">
        <v>156</v>
      </c>
      <c r="E212" s="13" t="s">
        <v>660</v>
      </c>
      <c r="F212" s="20">
        <v>27000</v>
      </c>
      <c r="G212" s="21">
        <v>5</v>
      </c>
      <c r="I212" s="3">
        <v>10</v>
      </c>
      <c r="J212" s="1" t="e">
        <f>COUNTIFS('[1]學員名冊 (4)'!$N$4:$N$346,#REF!)</f>
        <v>#VALUE!</v>
      </c>
      <c r="K212" s="1" t="e">
        <f t="shared" si="3"/>
        <v>#VALUE!</v>
      </c>
    </row>
    <row r="213" spans="1:11" ht="49.95" customHeight="1" x14ac:dyDescent="0.3">
      <c r="A213" s="19">
        <v>209</v>
      </c>
      <c r="B213" s="13" t="s">
        <v>651</v>
      </c>
      <c r="C213" s="8" t="s">
        <v>659</v>
      </c>
      <c r="D213" s="13" t="s">
        <v>156</v>
      </c>
      <c r="E213" s="13" t="s">
        <v>661</v>
      </c>
      <c r="F213" s="20">
        <v>28000</v>
      </c>
      <c r="G213" s="21">
        <v>3</v>
      </c>
      <c r="I213" s="3">
        <v>10</v>
      </c>
      <c r="J213" s="1" t="e">
        <f>COUNTIFS('[1]學員名冊 (4)'!$N$4:$N$346,#REF!)</f>
        <v>#VALUE!</v>
      </c>
      <c r="K213" s="1" t="e">
        <f t="shared" si="3"/>
        <v>#VALUE!</v>
      </c>
    </row>
    <row r="214" spans="1:11" ht="49.95" customHeight="1" x14ac:dyDescent="0.3">
      <c r="A214" s="19">
        <v>210</v>
      </c>
      <c r="B214" s="13" t="s">
        <v>84</v>
      </c>
      <c r="C214" s="8" t="s">
        <v>86</v>
      </c>
      <c r="D214" s="13" t="s">
        <v>49</v>
      </c>
      <c r="E214" s="13" t="s">
        <v>662</v>
      </c>
      <c r="F214" s="20">
        <v>28000</v>
      </c>
      <c r="G214" s="21">
        <v>1</v>
      </c>
      <c r="I214" s="3">
        <v>1</v>
      </c>
      <c r="J214" s="1" t="e">
        <f>COUNTIFS('[1]學員名冊 (4)'!$N$4:$N$346,#REF!)</f>
        <v>#VALUE!</v>
      </c>
      <c r="K214" s="1" t="e">
        <f t="shared" si="3"/>
        <v>#VALUE!</v>
      </c>
    </row>
    <row r="215" spans="1:11" ht="49.95" customHeight="1" x14ac:dyDescent="0.3">
      <c r="A215" s="19">
        <v>211</v>
      </c>
      <c r="B215" s="13" t="s">
        <v>85</v>
      </c>
      <c r="C215" s="8" t="s">
        <v>86</v>
      </c>
      <c r="D215" s="13" t="s">
        <v>65</v>
      </c>
      <c r="E215" s="13" t="s">
        <v>663</v>
      </c>
      <c r="F215" s="20">
        <v>26000</v>
      </c>
      <c r="G215" s="21">
        <v>2</v>
      </c>
      <c r="I215" s="3">
        <v>3</v>
      </c>
      <c r="J215" s="1" t="e">
        <f>COUNTIFS('[1]學員名冊 (4)'!$N$4:$N$346,#REF!)</f>
        <v>#VALUE!</v>
      </c>
      <c r="K215" s="1" t="e">
        <f t="shared" si="3"/>
        <v>#VALUE!</v>
      </c>
    </row>
    <row r="216" spans="1:11" ht="49.95" customHeight="1" x14ac:dyDescent="0.3">
      <c r="A216" s="19">
        <v>212</v>
      </c>
      <c r="B216" s="13" t="s">
        <v>85</v>
      </c>
      <c r="C216" s="8" t="s">
        <v>86</v>
      </c>
      <c r="D216" s="13" t="s">
        <v>30</v>
      </c>
      <c r="E216" s="13" t="s">
        <v>664</v>
      </c>
      <c r="F216" s="20">
        <v>26000</v>
      </c>
      <c r="G216" s="21">
        <v>2</v>
      </c>
      <c r="I216" s="3">
        <v>1</v>
      </c>
      <c r="J216" s="1" t="e">
        <f>COUNTIFS('[1]學員名冊 (4)'!$N$4:$N$346,#REF!)</f>
        <v>#VALUE!</v>
      </c>
      <c r="K216" s="1" t="e">
        <f t="shared" si="3"/>
        <v>#VALUE!</v>
      </c>
    </row>
    <row r="217" spans="1:11" ht="49.95" customHeight="1" x14ac:dyDescent="0.3">
      <c r="A217" s="19">
        <v>213</v>
      </c>
      <c r="B217" s="13" t="s">
        <v>85</v>
      </c>
      <c r="C217" s="8" t="s">
        <v>86</v>
      </c>
      <c r="D217" s="13" t="s">
        <v>46</v>
      </c>
      <c r="E217" s="13" t="s">
        <v>665</v>
      </c>
      <c r="F217" s="20">
        <v>26000</v>
      </c>
      <c r="G217" s="21">
        <v>2</v>
      </c>
      <c r="I217" s="3">
        <v>1</v>
      </c>
      <c r="J217" s="1" t="e">
        <f>COUNTIFS('[1]學員名冊 (4)'!$N$4:$N$346,#REF!)</f>
        <v>#VALUE!</v>
      </c>
      <c r="K217" s="1" t="e">
        <f t="shared" si="3"/>
        <v>#VALUE!</v>
      </c>
    </row>
    <row r="218" spans="1:11" ht="49.95" customHeight="1" x14ac:dyDescent="0.3">
      <c r="A218" s="19">
        <v>214</v>
      </c>
      <c r="B218" s="13" t="s">
        <v>85</v>
      </c>
      <c r="C218" s="8" t="s">
        <v>86</v>
      </c>
      <c r="D218" s="13" t="s">
        <v>87</v>
      </c>
      <c r="E218" s="13" t="s">
        <v>666</v>
      </c>
      <c r="F218" s="20">
        <v>28000</v>
      </c>
      <c r="G218" s="21">
        <v>2</v>
      </c>
      <c r="I218" s="3">
        <v>4</v>
      </c>
      <c r="J218" s="1" t="e">
        <f>COUNTIFS('[1]學員名冊 (4)'!$N$4:$N$346,#REF!)</f>
        <v>#VALUE!</v>
      </c>
      <c r="K218" s="1" t="e">
        <f t="shared" si="3"/>
        <v>#VALUE!</v>
      </c>
    </row>
    <row r="219" spans="1:11" ht="49.95" customHeight="1" x14ac:dyDescent="0.3">
      <c r="A219" s="19">
        <v>215</v>
      </c>
      <c r="B219" s="13" t="s">
        <v>85</v>
      </c>
      <c r="C219" s="8" t="s">
        <v>86</v>
      </c>
      <c r="D219" s="13" t="s">
        <v>9</v>
      </c>
      <c r="E219" s="13" t="s">
        <v>667</v>
      </c>
      <c r="F219" s="20">
        <v>26000</v>
      </c>
      <c r="G219" s="21">
        <v>1</v>
      </c>
      <c r="I219" s="3">
        <v>1</v>
      </c>
      <c r="J219" s="1" t="e">
        <f>COUNTIFS('[1]學員名冊 (4)'!$N$4:$N$346,#REF!)</f>
        <v>#VALUE!</v>
      </c>
      <c r="K219" s="1" t="e">
        <f t="shared" si="3"/>
        <v>#VALUE!</v>
      </c>
    </row>
    <row r="220" spans="1:11" ht="49.95" customHeight="1" x14ac:dyDescent="0.3">
      <c r="A220" s="19">
        <v>216</v>
      </c>
      <c r="B220" s="13" t="s">
        <v>668</v>
      </c>
      <c r="C220" s="8" t="s">
        <v>669</v>
      </c>
      <c r="D220" s="13" t="s">
        <v>670</v>
      </c>
      <c r="E220" s="13" t="s">
        <v>671</v>
      </c>
      <c r="F220" s="20">
        <v>28000</v>
      </c>
      <c r="G220" s="21">
        <v>1</v>
      </c>
      <c r="I220" s="3">
        <v>1</v>
      </c>
      <c r="J220" s="1" t="e">
        <f>COUNTIFS('[1]學員名冊 (4)'!$N$4:$N$346,#REF!)</f>
        <v>#VALUE!</v>
      </c>
      <c r="K220" s="1" t="e">
        <f t="shared" si="3"/>
        <v>#VALUE!</v>
      </c>
    </row>
    <row r="221" spans="1:11" ht="49.95" customHeight="1" x14ac:dyDescent="0.3">
      <c r="A221" s="19">
        <v>217</v>
      </c>
      <c r="B221" s="13" t="s">
        <v>247</v>
      </c>
      <c r="C221" s="8" t="s">
        <v>248</v>
      </c>
      <c r="D221" s="13" t="s">
        <v>10</v>
      </c>
      <c r="E221" s="13" t="s">
        <v>672</v>
      </c>
      <c r="F221" s="20">
        <v>30000</v>
      </c>
      <c r="G221" s="21">
        <v>1</v>
      </c>
      <c r="I221" s="3">
        <v>1</v>
      </c>
      <c r="J221" s="1" t="e">
        <f>COUNTIFS('[1]學員名冊 (4)'!$N$4:$N$346,#REF!)</f>
        <v>#VALUE!</v>
      </c>
      <c r="K221" s="1" t="e">
        <f t="shared" si="3"/>
        <v>#VALUE!</v>
      </c>
    </row>
    <row r="222" spans="1:11" ht="49.95" customHeight="1" x14ac:dyDescent="0.3">
      <c r="A222" s="19">
        <v>218</v>
      </c>
      <c r="B222" s="13" t="s">
        <v>247</v>
      </c>
      <c r="C222" s="8" t="s">
        <v>248</v>
      </c>
      <c r="D222" s="13" t="s">
        <v>10</v>
      </c>
      <c r="E222" s="13" t="s">
        <v>249</v>
      </c>
      <c r="F222" s="20">
        <v>30000</v>
      </c>
      <c r="G222" s="21">
        <v>2</v>
      </c>
      <c r="I222" s="3">
        <v>1</v>
      </c>
      <c r="J222" s="1" t="e">
        <f>COUNTIFS('[1]學員名冊 (4)'!$N$4:$N$346,#REF!)</f>
        <v>#VALUE!</v>
      </c>
      <c r="K222" s="1" t="e">
        <f t="shared" si="3"/>
        <v>#VALUE!</v>
      </c>
    </row>
    <row r="223" spans="1:11" ht="49.95" customHeight="1" x14ac:dyDescent="0.3">
      <c r="A223" s="19">
        <v>219</v>
      </c>
      <c r="B223" s="13" t="s">
        <v>673</v>
      </c>
      <c r="C223" s="8" t="s">
        <v>674</v>
      </c>
      <c r="D223" s="13" t="s">
        <v>127</v>
      </c>
      <c r="E223" s="13" t="s">
        <v>8</v>
      </c>
      <c r="F223" s="20">
        <v>28000</v>
      </c>
      <c r="G223" s="21">
        <v>2</v>
      </c>
      <c r="I223" s="3">
        <v>1</v>
      </c>
      <c r="J223" s="1" t="e">
        <f>COUNTIFS('[1]學員名冊 (4)'!$N$4:$N$346,#REF!)</f>
        <v>#VALUE!</v>
      </c>
      <c r="K223" s="1" t="e">
        <f t="shared" si="3"/>
        <v>#VALUE!</v>
      </c>
    </row>
    <row r="224" spans="1:11" ht="49.95" customHeight="1" x14ac:dyDescent="0.3">
      <c r="A224" s="19">
        <v>220</v>
      </c>
      <c r="B224" s="13" t="s">
        <v>673</v>
      </c>
      <c r="C224" s="8" t="s">
        <v>675</v>
      </c>
      <c r="D224" s="13" t="s">
        <v>92</v>
      </c>
      <c r="E224" s="13" t="s">
        <v>93</v>
      </c>
      <c r="F224" s="20">
        <v>25000</v>
      </c>
      <c r="G224" s="21">
        <v>2</v>
      </c>
      <c r="I224" s="3">
        <v>10</v>
      </c>
      <c r="J224" s="1" t="e">
        <f>COUNTIFS('[1]學員名冊 (4)'!$N$4:$N$346,#REF!)</f>
        <v>#VALUE!</v>
      </c>
      <c r="K224" s="1" t="e">
        <f t="shared" si="3"/>
        <v>#VALUE!</v>
      </c>
    </row>
    <row r="225" spans="1:11" ht="49.95" customHeight="1" x14ac:dyDescent="0.3">
      <c r="A225" s="19">
        <v>221</v>
      </c>
      <c r="B225" s="13" t="s">
        <v>673</v>
      </c>
      <c r="C225" s="8" t="s">
        <v>676</v>
      </c>
      <c r="D225" s="13" t="s">
        <v>48</v>
      </c>
      <c r="E225" s="13" t="s">
        <v>677</v>
      </c>
      <c r="F225" s="20">
        <v>25000</v>
      </c>
      <c r="G225" s="21">
        <v>3</v>
      </c>
      <c r="I225" s="3">
        <v>3</v>
      </c>
      <c r="J225" s="1" t="e">
        <f>COUNTIFS('[1]學員名冊 (4)'!$N$4:$N$346,#REF!)</f>
        <v>#VALUE!</v>
      </c>
      <c r="K225" s="1" t="e">
        <f t="shared" si="3"/>
        <v>#VALUE!</v>
      </c>
    </row>
    <row r="226" spans="1:11" ht="49.95" customHeight="1" x14ac:dyDescent="0.3">
      <c r="A226" s="19">
        <v>222</v>
      </c>
      <c r="B226" s="13" t="s">
        <v>250</v>
      </c>
      <c r="C226" s="8" t="s">
        <v>678</v>
      </c>
      <c r="D226" s="13" t="s">
        <v>13</v>
      </c>
      <c r="E226" s="13" t="s">
        <v>679</v>
      </c>
      <c r="F226" s="20">
        <v>25000</v>
      </c>
      <c r="G226" s="21">
        <v>1</v>
      </c>
      <c r="I226" s="3">
        <v>3</v>
      </c>
      <c r="J226" s="1" t="e">
        <f>COUNTIFS('[1]學員名冊 (4)'!$N$4:$N$346,#REF!)</f>
        <v>#VALUE!</v>
      </c>
      <c r="K226" s="1" t="e">
        <f t="shared" si="3"/>
        <v>#VALUE!</v>
      </c>
    </row>
    <row r="227" spans="1:11" ht="49.95" customHeight="1" x14ac:dyDescent="0.3">
      <c r="A227" s="19">
        <v>223</v>
      </c>
      <c r="B227" s="13" t="s">
        <v>250</v>
      </c>
      <c r="C227" s="8" t="s">
        <v>678</v>
      </c>
      <c r="D227" s="13" t="s">
        <v>66</v>
      </c>
      <c r="E227" s="13" t="s">
        <v>680</v>
      </c>
      <c r="F227" s="20">
        <v>30000</v>
      </c>
      <c r="G227" s="21">
        <v>1</v>
      </c>
      <c r="I227" s="3">
        <v>2</v>
      </c>
      <c r="J227" s="1" t="e">
        <f>COUNTIFS('[1]學員名冊 (4)'!$N$4:$N$346,#REF!)</f>
        <v>#VALUE!</v>
      </c>
      <c r="K227" s="1" t="e">
        <f t="shared" si="3"/>
        <v>#VALUE!</v>
      </c>
    </row>
    <row r="228" spans="1:11" ht="49.95" customHeight="1" x14ac:dyDescent="0.3">
      <c r="A228" s="19">
        <v>224</v>
      </c>
      <c r="B228" s="13" t="s">
        <v>250</v>
      </c>
      <c r="C228" s="8" t="s">
        <v>678</v>
      </c>
      <c r="D228" s="13" t="s">
        <v>66</v>
      </c>
      <c r="E228" s="13" t="s">
        <v>251</v>
      </c>
      <c r="F228" s="20">
        <v>32000</v>
      </c>
      <c r="G228" s="21">
        <v>1</v>
      </c>
      <c r="I228" s="3">
        <v>2</v>
      </c>
      <c r="J228" s="1" t="e">
        <f>COUNTIFS('[1]學員名冊 (4)'!$N$4:$N$346,#REF!)</f>
        <v>#VALUE!</v>
      </c>
      <c r="K228" s="1" t="e">
        <f t="shared" si="3"/>
        <v>#VALUE!</v>
      </c>
    </row>
    <row r="229" spans="1:11" ht="49.95" customHeight="1" x14ac:dyDescent="0.3">
      <c r="A229" s="19">
        <v>225</v>
      </c>
      <c r="B229" s="13" t="s">
        <v>250</v>
      </c>
      <c r="C229" s="8" t="s">
        <v>678</v>
      </c>
      <c r="D229" s="13" t="s">
        <v>252</v>
      </c>
      <c r="E229" s="13" t="s">
        <v>253</v>
      </c>
      <c r="F229" s="20">
        <v>30000</v>
      </c>
      <c r="G229" s="21">
        <v>1</v>
      </c>
      <c r="I229" s="3">
        <v>1</v>
      </c>
      <c r="J229" s="1" t="e">
        <f>COUNTIFS('[1]學員名冊 (4)'!$N$4:$N$346,#REF!)</f>
        <v>#VALUE!</v>
      </c>
      <c r="K229" s="1" t="e">
        <f t="shared" si="3"/>
        <v>#VALUE!</v>
      </c>
    </row>
    <row r="230" spans="1:11" ht="49.95" customHeight="1" x14ac:dyDescent="0.3">
      <c r="A230" s="19">
        <v>226</v>
      </c>
      <c r="B230" s="13" t="s">
        <v>681</v>
      </c>
      <c r="C230" s="8" t="s">
        <v>682</v>
      </c>
      <c r="D230" s="13" t="s">
        <v>4</v>
      </c>
      <c r="E230" s="13" t="s">
        <v>650</v>
      </c>
      <c r="F230" s="20">
        <v>25000</v>
      </c>
      <c r="G230" s="21">
        <v>3</v>
      </c>
      <c r="I230" s="3">
        <v>3</v>
      </c>
      <c r="J230" s="1" t="e">
        <f>COUNTIFS('[1]學員名冊 (4)'!$N$4:$N$346,#REF!)</f>
        <v>#VALUE!</v>
      </c>
      <c r="K230" s="1" t="e">
        <f t="shared" si="3"/>
        <v>#VALUE!</v>
      </c>
    </row>
    <row r="231" spans="1:11" ht="49.95" customHeight="1" x14ac:dyDescent="0.3">
      <c r="A231" s="19">
        <v>227</v>
      </c>
      <c r="B231" s="13" t="s">
        <v>683</v>
      </c>
      <c r="C231" s="8" t="s">
        <v>684</v>
      </c>
      <c r="D231" s="13" t="s">
        <v>2</v>
      </c>
      <c r="E231" s="13" t="s">
        <v>685</v>
      </c>
      <c r="F231" s="20">
        <v>28000</v>
      </c>
      <c r="G231" s="21">
        <v>3</v>
      </c>
      <c r="I231" s="3">
        <v>2</v>
      </c>
      <c r="J231" s="1" t="e">
        <f>COUNTIFS('[1]學員名冊 (4)'!$N$4:$N$346,#REF!)</f>
        <v>#VALUE!</v>
      </c>
      <c r="K231" s="1" t="e">
        <f t="shared" si="3"/>
        <v>#VALUE!</v>
      </c>
    </row>
    <row r="232" spans="1:11" ht="49.95" customHeight="1" x14ac:dyDescent="0.3">
      <c r="A232" s="19">
        <v>228</v>
      </c>
      <c r="B232" s="13" t="s">
        <v>254</v>
      </c>
      <c r="C232" s="8" t="s">
        <v>255</v>
      </c>
      <c r="D232" s="13" t="s">
        <v>19</v>
      </c>
      <c r="E232" s="13" t="s">
        <v>686</v>
      </c>
      <c r="F232" s="20">
        <v>30000</v>
      </c>
      <c r="G232" s="21">
        <v>4</v>
      </c>
      <c r="I232" s="3">
        <v>2</v>
      </c>
      <c r="J232" s="1" t="e">
        <f>COUNTIFS('[1]學員名冊 (4)'!$N$4:$N$346,#REF!)</f>
        <v>#VALUE!</v>
      </c>
      <c r="K232" s="1" t="e">
        <f t="shared" si="3"/>
        <v>#VALUE!</v>
      </c>
    </row>
    <row r="233" spans="1:11" ht="49.95" customHeight="1" x14ac:dyDescent="0.3">
      <c r="A233" s="19">
        <v>229</v>
      </c>
      <c r="B233" s="13" t="s">
        <v>254</v>
      </c>
      <c r="C233" s="8" t="s">
        <v>255</v>
      </c>
      <c r="D233" s="13" t="s">
        <v>19</v>
      </c>
      <c r="E233" s="13" t="s">
        <v>180</v>
      </c>
      <c r="F233" s="20">
        <v>30000</v>
      </c>
      <c r="G233" s="21">
        <v>4</v>
      </c>
      <c r="I233" s="3">
        <v>1</v>
      </c>
      <c r="J233" s="1" t="e">
        <f>COUNTIFS('[1]學員名冊 (4)'!$N$4:$N$346,#REF!)</f>
        <v>#VALUE!</v>
      </c>
      <c r="K233" s="1" t="e">
        <f t="shared" si="3"/>
        <v>#VALUE!</v>
      </c>
    </row>
    <row r="234" spans="1:11" ht="49.95" customHeight="1" x14ac:dyDescent="0.3">
      <c r="A234" s="19">
        <v>230</v>
      </c>
      <c r="B234" s="13" t="s">
        <v>254</v>
      </c>
      <c r="C234" s="8" t="s">
        <v>255</v>
      </c>
      <c r="D234" s="13" t="s">
        <v>30</v>
      </c>
      <c r="E234" s="13" t="s">
        <v>664</v>
      </c>
      <c r="F234" s="20">
        <v>25000</v>
      </c>
      <c r="G234" s="21">
        <v>3</v>
      </c>
      <c r="I234" s="3">
        <v>30</v>
      </c>
      <c r="J234" s="1" t="e">
        <f>COUNTIFS('[1]學員名冊 (4)'!$N$4:$N$346,#REF!)</f>
        <v>#VALUE!</v>
      </c>
      <c r="K234" s="1" t="e">
        <f t="shared" si="3"/>
        <v>#VALUE!</v>
      </c>
    </row>
    <row r="235" spans="1:11" ht="49.95" customHeight="1" x14ac:dyDescent="0.3">
      <c r="A235" s="19">
        <v>231</v>
      </c>
      <c r="B235" s="13" t="s">
        <v>254</v>
      </c>
      <c r="C235" s="8" t="s">
        <v>255</v>
      </c>
      <c r="D235" s="13" t="s">
        <v>12</v>
      </c>
      <c r="E235" s="13" t="s">
        <v>443</v>
      </c>
      <c r="F235" s="20">
        <v>26000</v>
      </c>
      <c r="G235" s="21">
        <v>3</v>
      </c>
      <c r="I235" s="3">
        <v>19</v>
      </c>
      <c r="J235" s="1" t="e">
        <f>COUNTIFS('[1]學員名冊 (4)'!$N$4:$N$346,#REF!)</f>
        <v>#VALUE!</v>
      </c>
      <c r="K235" s="1" t="e">
        <f t="shared" si="3"/>
        <v>#VALUE!</v>
      </c>
    </row>
    <row r="236" spans="1:11" ht="49.95" customHeight="1" x14ac:dyDescent="0.3">
      <c r="A236" s="19">
        <v>232</v>
      </c>
      <c r="B236" s="13" t="s">
        <v>254</v>
      </c>
      <c r="C236" s="8" t="s">
        <v>255</v>
      </c>
      <c r="D236" s="13" t="s">
        <v>12</v>
      </c>
      <c r="E236" s="13" t="s">
        <v>444</v>
      </c>
      <c r="F236" s="20">
        <v>28000</v>
      </c>
      <c r="G236" s="21">
        <v>3</v>
      </c>
      <c r="I236" s="3">
        <v>1</v>
      </c>
      <c r="J236" s="1" t="e">
        <f>COUNTIFS('[1]學員名冊 (4)'!$N$4:$N$346,#REF!)</f>
        <v>#VALUE!</v>
      </c>
      <c r="K236" s="1" t="e">
        <f t="shared" si="3"/>
        <v>#VALUE!</v>
      </c>
    </row>
    <row r="237" spans="1:11" ht="49.95" customHeight="1" x14ac:dyDescent="0.3">
      <c r="A237" s="19">
        <v>233</v>
      </c>
      <c r="B237" s="13" t="s">
        <v>254</v>
      </c>
      <c r="C237" s="8" t="s">
        <v>255</v>
      </c>
      <c r="D237" s="13" t="s">
        <v>1</v>
      </c>
      <c r="E237" s="13" t="s">
        <v>687</v>
      </c>
      <c r="F237" s="20">
        <v>25000</v>
      </c>
      <c r="G237" s="21">
        <v>1</v>
      </c>
      <c r="I237" s="3">
        <v>2</v>
      </c>
      <c r="J237" s="1" t="e">
        <f>COUNTIFS('[1]學員名冊 (4)'!$N$4:$N$346,#REF!)</f>
        <v>#VALUE!</v>
      </c>
      <c r="K237" s="1" t="e">
        <f t="shared" si="3"/>
        <v>#VALUE!</v>
      </c>
    </row>
    <row r="238" spans="1:11" ht="49.95" customHeight="1" x14ac:dyDescent="0.3">
      <c r="A238" s="19">
        <v>234</v>
      </c>
      <c r="B238" s="13" t="s">
        <v>254</v>
      </c>
      <c r="C238" s="8" t="s">
        <v>255</v>
      </c>
      <c r="D238" s="13" t="s">
        <v>1</v>
      </c>
      <c r="E238" s="13" t="s">
        <v>688</v>
      </c>
      <c r="F238" s="20">
        <v>28000</v>
      </c>
      <c r="G238" s="21">
        <v>1</v>
      </c>
      <c r="I238" s="3">
        <v>1</v>
      </c>
      <c r="J238" s="1" t="e">
        <f>COUNTIFS('[1]學員名冊 (4)'!$N$4:$N$346,#REF!)</f>
        <v>#VALUE!</v>
      </c>
      <c r="K238" s="1" t="e">
        <f t="shared" si="3"/>
        <v>#VALUE!</v>
      </c>
    </row>
    <row r="239" spans="1:11" ht="49.95" customHeight="1" x14ac:dyDescent="0.3">
      <c r="A239" s="19">
        <v>235</v>
      </c>
      <c r="B239" s="13" t="s">
        <v>689</v>
      </c>
      <c r="C239" s="8" t="s">
        <v>690</v>
      </c>
      <c r="D239" s="13" t="s">
        <v>4</v>
      </c>
      <c r="E239" s="13" t="s">
        <v>650</v>
      </c>
      <c r="F239" s="20">
        <v>25000</v>
      </c>
      <c r="G239" s="21">
        <v>3</v>
      </c>
      <c r="I239" s="3">
        <v>2</v>
      </c>
      <c r="J239" s="1" t="e">
        <f>COUNTIFS('[1]學員名冊 (4)'!$N$4:$N$346,#REF!)</f>
        <v>#VALUE!</v>
      </c>
      <c r="K239" s="1" t="e">
        <f t="shared" si="3"/>
        <v>#VALUE!</v>
      </c>
    </row>
    <row r="240" spans="1:11" ht="49.95" customHeight="1" x14ac:dyDescent="0.3">
      <c r="A240" s="19">
        <v>236</v>
      </c>
      <c r="B240" s="13" t="s">
        <v>691</v>
      </c>
      <c r="C240" s="8" t="s">
        <v>692</v>
      </c>
      <c r="D240" s="13" t="s">
        <v>21</v>
      </c>
      <c r="E240" s="13" t="s">
        <v>693</v>
      </c>
      <c r="F240" s="20">
        <v>28000</v>
      </c>
      <c r="G240" s="21">
        <v>2</v>
      </c>
      <c r="I240" s="3">
        <v>1</v>
      </c>
      <c r="J240" s="1" t="e">
        <f>COUNTIFS('[1]學員名冊 (4)'!$N$4:$N$346,#REF!)</f>
        <v>#VALUE!</v>
      </c>
      <c r="K240" s="1" t="e">
        <f t="shared" si="3"/>
        <v>#VALUE!</v>
      </c>
    </row>
    <row r="241" spans="1:11" ht="49.95" customHeight="1" x14ac:dyDescent="0.3">
      <c r="A241" s="19">
        <v>237</v>
      </c>
      <c r="B241" s="13" t="s">
        <v>256</v>
      </c>
      <c r="C241" s="8" t="s">
        <v>257</v>
      </c>
      <c r="D241" s="13" t="s">
        <v>43</v>
      </c>
      <c r="E241" s="13" t="s">
        <v>694</v>
      </c>
      <c r="F241" s="20">
        <v>30000</v>
      </c>
      <c r="G241" s="21">
        <v>3</v>
      </c>
      <c r="I241" s="3">
        <v>2</v>
      </c>
      <c r="J241" s="1" t="e">
        <f>COUNTIFS('[1]學員名冊 (4)'!$N$4:$N$346,#REF!)</f>
        <v>#VALUE!</v>
      </c>
      <c r="K241" s="1" t="e">
        <f t="shared" si="3"/>
        <v>#VALUE!</v>
      </c>
    </row>
    <row r="242" spans="1:11" ht="49.95" customHeight="1" x14ac:dyDescent="0.3">
      <c r="A242" s="19">
        <v>238</v>
      </c>
      <c r="B242" s="13" t="s">
        <v>256</v>
      </c>
      <c r="C242" s="8" t="s">
        <v>257</v>
      </c>
      <c r="D242" s="13" t="s">
        <v>127</v>
      </c>
      <c r="E242" s="13" t="s">
        <v>695</v>
      </c>
      <c r="F242" s="20">
        <v>30000</v>
      </c>
      <c r="G242" s="21">
        <v>2</v>
      </c>
      <c r="I242" s="3">
        <v>2</v>
      </c>
      <c r="J242" s="1" t="e">
        <f>COUNTIFS('[1]學員名冊 (4)'!$N$4:$N$346,#REF!)</f>
        <v>#VALUE!</v>
      </c>
      <c r="K242" s="1" t="e">
        <f t="shared" si="3"/>
        <v>#VALUE!</v>
      </c>
    </row>
    <row r="243" spans="1:11" ht="49.95" customHeight="1" x14ac:dyDescent="0.3">
      <c r="A243" s="19">
        <v>239</v>
      </c>
      <c r="B243" s="13" t="s">
        <v>256</v>
      </c>
      <c r="C243" s="8" t="s">
        <v>257</v>
      </c>
      <c r="D243" s="13" t="s">
        <v>127</v>
      </c>
      <c r="E243" s="13" t="s">
        <v>696</v>
      </c>
      <c r="F243" s="20">
        <v>25000</v>
      </c>
      <c r="G243" s="21">
        <v>2</v>
      </c>
      <c r="I243" s="3">
        <v>2</v>
      </c>
      <c r="J243" s="1" t="e">
        <f>COUNTIFS('[1]學員名冊 (4)'!$N$4:$N$346,#REF!)</f>
        <v>#VALUE!</v>
      </c>
      <c r="K243" s="1" t="e">
        <f t="shared" si="3"/>
        <v>#VALUE!</v>
      </c>
    </row>
    <row r="244" spans="1:11" ht="49.95" customHeight="1" x14ac:dyDescent="0.3">
      <c r="A244" s="19">
        <v>240</v>
      </c>
      <c r="B244" s="13" t="s">
        <v>256</v>
      </c>
      <c r="C244" s="8" t="s">
        <v>257</v>
      </c>
      <c r="D244" s="13" t="s">
        <v>19</v>
      </c>
      <c r="E244" s="13" t="s">
        <v>697</v>
      </c>
      <c r="F244" s="20">
        <v>25000</v>
      </c>
      <c r="G244" s="21">
        <v>1</v>
      </c>
      <c r="I244" s="3">
        <v>2</v>
      </c>
      <c r="J244" s="1" t="e">
        <f>COUNTIFS('[1]學員名冊 (4)'!$N$4:$N$346,#REF!)</f>
        <v>#VALUE!</v>
      </c>
      <c r="K244" s="1" t="e">
        <f t="shared" si="3"/>
        <v>#VALUE!</v>
      </c>
    </row>
    <row r="245" spans="1:11" ht="49.95" customHeight="1" x14ac:dyDescent="0.3">
      <c r="A245" s="19">
        <v>241</v>
      </c>
      <c r="B245" s="13" t="s">
        <v>256</v>
      </c>
      <c r="C245" s="8" t="s">
        <v>257</v>
      </c>
      <c r="D245" s="13" t="s">
        <v>19</v>
      </c>
      <c r="E245" s="13" t="s">
        <v>698</v>
      </c>
      <c r="F245" s="20">
        <v>28000</v>
      </c>
      <c r="G245" s="21">
        <v>2</v>
      </c>
      <c r="I245" s="3">
        <v>1</v>
      </c>
      <c r="J245" s="1" t="e">
        <f>COUNTIFS('[1]學員名冊 (4)'!$N$4:$N$346,#REF!)</f>
        <v>#VALUE!</v>
      </c>
      <c r="K245" s="1" t="e">
        <f t="shared" si="3"/>
        <v>#VALUE!</v>
      </c>
    </row>
    <row r="246" spans="1:11" ht="49.95" customHeight="1" x14ac:dyDescent="0.3">
      <c r="A246" s="19">
        <v>242</v>
      </c>
      <c r="B246" s="13" t="s">
        <v>256</v>
      </c>
      <c r="C246" s="8" t="s">
        <v>257</v>
      </c>
      <c r="D246" s="13" t="s">
        <v>187</v>
      </c>
      <c r="E246" s="13" t="s">
        <v>699</v>
      </c>
      <c r="F246" s="20">
        <v>30000</v>
      </c>
      <c r="G246" s="21">
        <v>3</v>
      </c>
      <c r="I246" s="3">
        <v>2</v>
      </c>
      <c r="J246" s="1" t="e">
        <f>COUNTIFS('[1]學員名冊 (4)'!$N$4:$N$346,#REF!)</f>
        <v>#VALUE!</v>
      </c>
      <c r="K246" s="1" t="e">
        <f t="shared" si="3"/>
        <v>#VALUE!</v>
      </c>
    </row>
    <row r="247" spans="1:11" ht="49.95" customHeight="1" x14ac:dyDescent="0.3">
      <c r="A247" s="19">
        <v>243</v>
      </c>
      <c r="B247" s="13" t="s">
        <v>256</v>
      </c>
      <c r="C247" s="8" t="s">
        <v>257</v>
      </c>
      <c r="D247" s="13" t="s">
        <v>258</v>
      </c>
      <c r="E247" s="13" t="s">
        <v>700</v>
      </c>
      <c r="F247" s="20">
        <v>25000</v>
      </c>
      <c r="G247" s="21">
        <v>3</v>
      </c>
      <c r="I247" s="3">
        <v>1</v>
      </c>
      <c r="J247" s="1" t="e">
        <f>COUNTIFS('[1]學員名冊 (4)'!$N$4:$N$346,#REF!)</f>
        <v>#VALUE!</v>
      </c>
      <c r="K247" s="1" t="e">
        <f t="shared" si="3"/>
        <v>#VALUE!</v>
      </c>
    </row>
    <row r="248" spans="1:11" ht="49.95" customHeight="1" x14ac:dyDescent="0.3">
      <c r="A248" s="19">
        <v>244</v>
      </c>
      <c r="B248" s="13" t="s">
        <v>701</v>
      </c>
      <c r="C248" s="8" t="s">
        <v>702</v>
      </c>
      <c r="D248" s="13" t="s">
        <v>703</v>
      </c>
      <c r="E248" s="13" t="s">
        <v>704</v>
      </c>
      <c r="F248" s="20">
        <v>30000</v>
      </c>
      <c r="G248" s="21">
        <v>1</v>
      </c>
      <c r="I248" s="3">
        <v>2</v>
      </c>
      <c r="J248" s="1" t="e">
        <f>COUNTIFS('[1]學員名冊 (4)'!$N$4:$N$346,#REF!)</f>
        <v>#VALUE!</v>
      </c>
      <c r="K248" s="1" t="e">
        <f t="shared" si="3"/>
        <v>#VALUE!</v>
      </c>
    </row>
    <row r="249" spans="1:11" ht="49.95" customHeight="1" x14ac:dyDescent="0.3">
      <c r="A249" s="19">
        <v>245</v>
      </c>
      <c r="B249" s="13" t="s">
        <v>705</v>
      </c>
      <c r="C249" s="8" t="s">
        <v>706</v>
      </c>
      <c r="D249" s="13" t="s">
        <v>707</v>
      </c>
      <c r="E249" s="13" t="s">
        <v>708</v>
      </c>
      <c r="F249" s="20">
        <v>30300</v>
      </c>
      <c r="G249" s="21">
        <v>1</v>
      </c>
      <c r="I249" s="3">
        <v>1</v>
      </c>
      <c r="J249" s="1" t="e">
        <f>COUNTIFS('[1]學員名冊 (4)'!$N$4:$N$346,#REF!)</f>
        <v>#VALUE!</v>
      </c>
      <c r="K249" s="1" t="e">
        <f t="shared" si="3"/>
        <v>#VALUE!</v>
      </c>
    </row>
    <row r="250" spans="1:11" ht="49.95" customHeight="1" x14ac:dyDescent="0.3">
      <c r="A250" s="19">
        <v>246</v>
      </c>
      <c r="B250" s="13" t="s">
        <v>709</v>
      </c>
      <c r="C250" s="8" t="s">
        <v>710</v>
      </c>
      <c r="D250" s="13" t="s">
        <v>21</v>
      </c>
      <c r="E250" s="13" t="s">
        <v>601</v>
      </c>
      <c r="F250" s="20">
        <v>30000</v>
      </c>
      <c r="G250" s="21">
        <v>2</v>
      </c>
      <c r="I250" s="3">
        <v>2</v>
      </c>
      <c r="J250" s="1" t="e">
        <f>COUNTIFS('[1]學員名冊 (4)'!$N$4:$N$346,#REF!)</f>
        <v>#VALUE!</v>
      </c>
      <c r="K250" s="1" t="e">
        <f t="shared" si="3"/>
        <v>#VALUE!</v>
      </c>
    </row>
    <row r="251" spans="1:11" ht="49.95" customHeight="1" x14ac:dyDescent="0.3">
      <c r="A251" s="19">
        <v>247</v>
      </c>
      <c r="B251" s="13" t="s">
        <v>711</v>
      </c>
      <c r="C251" s="8" t="s">
        <v>712</v>
      </c>
      <c r="D251" s="13" t="s">
        <v>564</v>
      </c>
      <c r="E251" s="13" t="s">
        <v>713</v>
      </c>
      <c r="F251" s="20">
        <v>26800</v>
      </c>
      <c r="G251" s="21">
        <v>1</v>
      </c>
      <c r="I251" s="3">
        <v>2</v>
      </c>
      <c r="J251" s="1" t="e">
        <f>COUNTIFS('[1]學員名冊 (4)'!$N$4:$N$346,#REF!)</f>
        <v>#VALUE!</v>
      </c>
      <c r="K251" s="1" t="e">
        <f t="shared" si="3"/>
        <v>#VALUE!</v>
      </c>
    </row>
    <row r="252" spans="1:11" ht="49.95" customHeight="1" x14ac:dyDescent="0.3">
      <c r="A252" s="19">
        <v>248</v>
      </c>
      <c r="B252" s="13" t="s">
        <v>714</v>
      </c>
      <c r="C252" s="8" t="s">
        <v>715</v>
      </c>
      <c r="D252" s="13" t="s">
        <v>4</v>
      </c>
      <c r="E252" s="13" t="s">
        <v>650</v>
      </c>
      <c r="F252" s="20">
        <v>25000</v>
      </c>
      <c r="G252" s="21">
        <v>3</v>
      </c>
      <c r="I252" s="3">
        <v>1</v>
      </c>
      <c r="J252" s="1" t="e">
        <f>COUNTIFS('[1]學員名冊 (4)'!$N$4:$N$346,#REF!)</f>
        <v>#VALUE!</v>
      </c>
      <c r="K252" s="1" t="e">
        <f t="shared" si="3"/>
        <v>#VALUE!</v>
      </c>
    </row>
    <row r="253" spans="1:11" ht="49.95" customHeight="1" x14ac:dyDescent="0.3">
      <c r="A253" s="19">
        <v>249</v>
      </c>
      <c r="B253" s="13" t="s">
        <v>716</v>
      </c>
      <c r="C253" s="8" t="s">
        <v>717</v>
      </c>
      <c r="D253" s="13" t="s">
        <v>4</v>
      </c>
      <c r="E253" s="13" t="s">
        <v>650</v>
      </c>
      <c r="F253" s="20">
        <v>25000</v>
      </c>
      <c r="G253" s="21">
        <v>3</v>
      </c>
      <c r="I253" s="3">
        <v>2</v>
      </c>
      <c r="J253" s="1" t="e">
        <f>COUNTIFS('[1]學員名冊 (4)'!$N$4:$N$346,#REF!)</f>
        <v>#VALUE!</v>
      </c>
      <c r="K253" s="1" t="e">
        <f t="shared" si="3"/>
        <v>#VALUE!</v>
      </c>
    </row>
    <row r="254" spans="1:11" ht="49.95" customHeight="1" x14ac:dyDescent="0.3">
      <c r="A254" s="19">
        <v>250</v>
      </c>
      <c r="B254" s="13" t="s">
        <v>718</v>
      </c>
      <c r="C254" s="8" t="s">
        <v>719</v>
      </c>
      <c r="D254" s="13" t="s">
        <v>14</v>
      </c>
      <c r="E254" s="13" t="s">
        <v>720</v>
      </c>
      <c r="F254" s="20">
        <v>30000</v>
      </c>
      <c r="G254" s="21">
        <v>2</v>
      </c>
      <c r="I254" s="3">
        <v>1</v>
      </c>
      <c r="J254" s="1" t="e">
        <f>COUNTIFS('[1]學員名冊 (4)'!$N$4:$N$346,#REF!)</f>
        <v>#VALUE!</v>
      </c>
      <c r="K254" s="1" t="e">
        <f t="shared" si="3"/>
        <v>#VALUE!</v>
      </c>
    </row>
    <row r="255" spans="1:11" ht="49.95" customHeight="1" x14ac:dyDescent="0.3">
      <c r="A255" s="19">
        <v>251</v>
      </c>
      <c r="B255" s="13" t="s">
        <v>718</v>
      </c>
      <c r="C255" s="8" t="s">
        <v>719</v>
      </c>
      <c r="D255" s="13" t="s">
        <v>97</v>
      </c>
      <c r="E255" s="13" t="s">
        <v>391</v>
      </c>
      <c r="F255" s="20">
        <v>28000</v>
      </c>
      <c r="G255" s="21">
        <v>1</v>
      </c>
      <c r="I255" s="3">
        <v>2</v>
      </c>
      <c r="J255" s="1" t="e">
        <f>COUNTIFS('[1]學員名冊 (4)'!$N$4:$N$346,#REF!)</f>
        <v>#VALUE!</v>
      </c>
      <c r="K255" s="1" t="e">
        <f t="shared" si="3"/>
        <v>#VALUE!</v>
      </c>
    </row>
    <row r="256" spans="1:11" ht="49.95" customHeight="1" x14ac:dyDescent="0.3">
      <c r="A256" s="19">
        <v>252</v>
      </c>
      <c r="B256" s="13" t="s">
        <v>718</v>
      </c>
      <c r="C256" s="8" t="s">
        <v>719</v>
      </c>
      <c r="D256" s="13" t="s">
        <v>124</v>
      </c>
      <c r="E256" s="13" t="s">
        <v>721</v>
      </c>
      <c r="F256" s="20">
        <v>28000</v>
      </c>
      <c r="G256" s="21">
        <v>1</v>
      </c>
      <c r="I256" s="3">
        <v>2</v>
      </c>
      <c r="J256" s="1" t="e">
        <f>COUNTIFS('[1]學員名冊 (4)'!$N$4:$N$346,#REF!)</f>
        <v>#VALUE!</v>
      </c>
      <c r="K256" s="1" t="e">
        <f t="shared" si="3"/>
        <v>#VALUE!</v>
      </c>
    </row>
    <row r="257" spans="1:11" ht="49.95" customHeight="1" x14ac:dyDescent="0.3">
      <c r="A257" s="19">
        <v>253</v>
      </c>
      <c r="B257" s="13" t="s">
        <v>718</v>
      </c>
      <c r="C257" s="8" t="s">
        <v>719</v>
      </c>
      <c r="D257" s="13" t="s">
        <v>124</v>
      </c>
      <c r="E257" s="13" t="s">
        <v>722</v>
      </c>
      <c r="F257" s="20">
        <v>30000</v>
      </c>
      <c r="G257" s="21">
        <v>1</v>
      </c>
      <c r="I257" s="3">
        <v>1</v>
      </c>
      <c r="J257" s="1" t="e">
        <f>COUNTIFS('[1]學員名冊 (4)'!$N$4:$N$346,#REF!)</f>
        <v>#VALUE!</v>
      </c>
      <c r="K257" s="1" t="e">
        <f t="shared" si="3"/>
        <v>#VALUE!</v>
      </c>
    </row>
    <row r="258" spans="1:11" ht="49.95" customHeight="1" x14ac:dyDescent="0.3">
      <c r="A258" s="19">
        <v>254</v>
      </c>
      <c r="B258" s="13" t="s">
        <v>718</v>
      </c>
      <c r="C258" s="8" t="s">
        <v>719</v>
      </c>
      <c r="D258" s="13" t="s">
        <v>7</v>
      </c>
      <c r="E258" s="13" t="s">
        <v>723</v>
      </c>
      <c r="F258" s="20">
        <v>28000</v>
      </c>
      <c r="G258" s="21">
        <v>1</v>
      </c>
      <c r="I258" s="3">
        <v>2</v>
      </c>
      <c r="J258" s="1" t="e">
        <f>COUNTIFS('[1]學員名冊 (4)'!$N$4:$N$346,#REF!)</f>
        <v>#VALUE!</v>
      </c>
      <c r="K258" s="1" t="e">
        <f t="shared" si="3"/>
        <v>#VALUE!</v>
      </c>
    </row>
    <row r="259" spans="1:11" ht="49.95" customHeight="1" x14ac:dyDescent="0.3">
      <c r="A259" s="19">
        <v>255</v>
      </c>
      <c r="B259" s="13" t="s">
        <v>718</v>
      </c>
      <c r="C259" s="8" t="s">
        <v>719</v>
      </c>
      <c r="D259" s="13" t="s">
        <v>7</v>
      </c>
      <c r="E259" s="13" t="s">
        <v>724</v>
      </c>
      <c r="F259" s="20">
        <v>30000</v>
      </c>
      <c r="G259" s="21">
        <v>1</v>
      </c>
      <c r="I259" s="3">
        <v>2</v>
      </c>
      <c r="J259" s="1" t="e">
        <f>COUNTIFS('[1]學員名冊 (4)'!$N$4:$N$346,#REF!)</f>
        <v>#VALUE!</v>
      </c>
      <c r="K259" s="1" t="e">
        <f t="shared" si="3"/>
        <v>#VALUE!</v>
      </c>
    </row>
    <row r="260" spans="1:11" ht="49.95" customHeight="1" x14ac:dyDescent="0.3">
      <c r="A260" s="19">
        <v>256</v>
      </c>
      <c r="B260" s="13" t="s">
        <v>725</v>
      </c>
      <c r="C260" s="8" t="s">
        <v>726</v>
      </c>
      <c r="D260" s="13" t="s">
        <v>24</v>
      </c>
      <c r="E260" s="13" t="s">
        <v>83</v>
      </c>
      <c r="F260" s="20">
        <v>25000</v>
      </c>
      <c r="G260" s="21">
        <v>8</v>
      </c>
      <c r="I260" s="3">
        <v>2</v>
      </c>
      <c r="J260" s="1" t="e">
        <f>COUNTIFS('[1]學員名冊 (4)'!$N$4:$N$346,#REF!)</f>
        <v>#VALUE!</v>
      </c>
      <c r="K260" s="1" t="e">
        <f t="shared" si="3"/>
        <v>#VALUE!</v>
      </c>
    </row>
    <row r="261" spans="1:11" ht="49.95" customHeight="1" x14ac:dyDescent="0.3">
      <c r="A261" s="19">
        <v>257</v>
      </c>
      <c r="B261" s="13" t="s">
        <v>727</v>
      </c>
      <c r="C261" s="8" t="s">
        <v>728</v>
      </c>
      <c r="D261" s="13" t="s">
        <v>2</v>
      </c>
      <c r="E261" s="13" t="s">
        <v>729</v>
      </c>
      <c r="F261" s="20">
        <v>25000</v>
      </c>
      <c r="G261" s="21">
        <v>3</v>
      </c>
      <c r="I261" s="3">
        <v>2</v>
      </c>
      <c r="J261" s="1" t="e">
        <f>COUNTIFS('[1]學員名冊 (4)'!$N$4:$N$346,#REF!)</f>
        <v>#VALUE!</v>
      </c>
      <c r="K261" s="1" t="e">
        <f t="shared" si="3"/>
        <v>#VALUE!</v>
      </c>
    </row>
    <row r="262" spans="1:11" ht="49.95" customHeight="1" x14ac:dyDescent="0.3">
      <c r="A262" s="19">
        <v>258</v>
      </c>
      <c r="B262" s="13" t="s">
        <v>727</v>
      </c>
      <c r="C262" s="8" t="s">
        <v>728</v>
      </c>
      <c r="D262" s="13" t="s">
        <v>2</v>
      </c>
      <c r="E262" s="13" t="s">
        <v>730</v>
      </c>
      <c r="F262" s="20">
        <v>25000</v>
      </c>
      <c r="G262" s="21">
        <v>4</v>
      </c>
      <c r="I262" s="3">
        <v>1</v>
      </c>
      <c r="J262" s="1" t="e">
        <f>COUNTIFS('[1]學員名冊 (4)'!$N$4:$N$346,#REF!)</f>
        <v>#VALUE!</v>
      </c>
      <c r="K262" s="1" t="e">
        <f t="shared" ref="K262:K325" si="4">I262-J262</f>
        <v>#VALUE!</v>
      </c>
    </row>
    <row r="263" spans="1:11" ht="49.95" customHeight="1" x14ac:dyDescent="0.3">
      <c r="A263" s="19">
        <v>259</v>
      </c>
      <c r="B263" s="13" t="s">
        <v>727</v>
      </c>
      <c r="C263" s="8" t="s">
        <v>728</v>
      </c>
      <c r="D263" s="13" t="s">
        <v>2</v>
      </c>
      <c r="E263" s="13" t="s">
        <v>731</v>
      </c>
      <c r="F263" s="20">
        <v>28000</v>
      </c>
      <c r="G263" s="21">
        <v>2</v>
      </c>
      <c r="I263" s="3">
        <v>3</v>
      </c>
      <c r="J263" s="1" t="e">
        <f>COUNTIFS('[1]學員名冊 (4)'!$N$4:$N$346,#REF!)</f>
        <v>#VALUE!</v>
      </c>
      <c r="K263" s="1" t="e">
        <f t="shared" si="4"/>
        <v>#VALUE!</v>
      </c>
    </row>
    <row r="264" spans="1:11" ht="49.95" customHeight="1" x14ac:dyDescent="0.3">
      <c r="A264" s="19">
        <v>260</v>
      </c>
      <c r="B264" s="13" t="s">
        <v>727</v>
      </c>
      <c r="C264" s="8" t="s">
        <v>728</v>
      </c>
      <c r="D264" s="13" t="s">
        <v>2</v>
      </c>
      <c r="E264" s="13" t="s">
        <v>732</v>
      </c>
      <c r="F264" s="20">
        <v>25000</v>
      </c>
      <c r="G264" s="21">
        <v>3</v>
      </c>
      <c r="I264" s="3">
        <v>3</v>
      </c>
      <c r="J264" s="1" t="e">
        <f>COUNTIFS('[1]學員名冊 (4)'!$N$4:$N$346,#REF!)</f>
        <v>#VALUE!</v>
      </c>
      <c r="K264" s="1" t="e">
        <f t="shared" si="4"/>
        <v>#VALUE!</v>
      </c>
    </row>
    <row r="265" spans="1:11" ht="49.95" customHeight="1" x14ac:dyDescent="0.3">
      <c r="A265" s="19">
        <v>261</v>
      </c>
      <c r="B265" s="13" t="s">
        <v>727</v>
      </c>
      <c r="C265" s="8" t="s">
        <v>728</v>
      </c>
      <c r="D265" s="13" t="s">
        <v>733</v>
      </c>
      <c r="E265" s="13" t="s">
        <v>734</v>
      </c>
      <c r="F265" s="20">
        <v>25000</v>
      </c>
      <c r="G265" s="21">
        <v>2</v>
      </c>
      <c r="I265" s="3">
        <v>3</v>
      </c>
      <c r="J265" s="1" t="e">
        <f>COUNTIFS('[1]學員名冊 (4)'!$N$4:$N$346,#REF!)</f>
        <v>#VALUE!</v>
      </c>
      <c r="K265" s="1" t="e">
        <f t="shared" si="4"/>
        <v>#VALUE!</v>
      </c>
    </row>
    <row r="266" spans="1:11" ht="49.95" customHeight="1" x14ac:dyDescent="0.3">
      <c r="A266" s="19">
        <v>262</v>
      </c>
      <c r="B266" s="13" t="s">
        <v>260</v>
      </c>
      <c r="C266" s="8" t="s">
        <v>261</v>
      </c>
      <c r="D266" s="13" t="s">
        <v>43</v>
      </c>
      <c r="E266" s="13" t="s">
        <v>375</v>
      </c>
      <c r="F266" s="20">
        <v>28000</v>
      </c>
      <c r="G266" s="21">
        <v>2</v>
      </c>
      <c r="I266" s="3">
        <v>3</v>
      </c>
      <c r="J266" s="1" t="e">
        <f>COUNTIFS('[1]學員名冊 (4)'!$N$4:$N$346,#REF!)</f>
        <v>#VALUE!</v>
      </c>
      <c r="K266" s="1" t="e">
        <f t="shared" si="4"/>
        <v>#VALUE!</v>
      </c>
    </row>
    <row r="267" spans="1:11" ht="49.95" customHeight="1" x14ac:dyDescent="0.3">
      <c r="A267" s="19">
        <v>263</v>
      </c>
      <c r="B267" s="13" t="s">
        <v>260</v>
      </c>
      <c r="C267" s="8" t="s">
        <v>261</v>
      </c>
      <c r="D267" s="13" t="s">
        <v>21</v>
      </c>
      <c r="E267" s="13" t="s">
        <v>381</v>
      </c>
      <c r="F267" s="20">
        <v>25200</v>
      </c>
      <c r="G267" s="21">
        <v>2</v>
      </c>
      <c r="I267" s="3">
        <v>25</v>
      </c>
      <c r="J267" s="1" t="e">
        <f>COUNTIFS('[1]學員名冊 (4)'!$N$4:$N$346,#REF!)</f>
        <v>#VALUE!</v>
      </c>
      <c r="K267" s="1" t="e">
        <f t="shared" si="4"/>
        <v>#VALUE!</v>
      </c>
    </row>
    <row r="268" spans="1:11" ht="49.95" customHeight="1" x14ac:dyDescent="0.3">
      <c r="A268" s="19">
        <v>264</v>
      </c>
      <c r="B268" s="13" t="s">
        <v>95</v>
      </c>
      <c r="C268" s="8" t="s">
        <v>96</v>
      </c>
      <c r="D268" s="13" t="s">
        <v>21</v>
      </c>
      <c r="E268" s="13" t="s">
        <v>381</v>
      </c>
      <c r="F268" s="20">
        <v>25000</v>
      </c>
      <c r="G268" s="21">
        <v>1</v>
      </c>
      <c r="I268" s="3">
        <v>25</v>
      </c>
      <c r="J268" s="1" t="e">
        <f>COUNTIFS('[1]學員名冊 (4)'!$N$4:$N$346,#REF!)</f>
        <v>#VALUE!</v>
      </c>
      <c r="K268" s="1" t="e">
        <f t="shared" si="4"/>
        <v>#VALUE!</v>
      </c>
    </row>
    <row r="269" spans="1:11" ht="49.95" customHeight="1" x14ac:dyDescent="0.3">
      <c r="A269" s="19">
        <v>265</v>
      </c>
      <c r="B269" s="13" t="s">
        <v>95</v>
      </c>
      <c r="C269" s="8" t="s">
        <v>96</v>
      </c>
      <c r="D269" s="13" t="s">
        <v>68</v>
      </c>
      <c r="E269" s="13" t="s">
        <v>735</v>
      </c>
      <c r="F269" s="20">
        <v>25000</v>
      </c>
      <c r="G269" s="21">
        <v>1</v>
      </c>
      <c r="I269" s="3">
        <v>2</v>
      </c>
      <c r="J269" s="1" t="e">
        <f>COUNTIFS('[1]學員名冊 (4)'!$N$4:$N$346,#REF!)</f>
        <v>#VALUE!</v>
      </c>
      <c r="K269" s="1" t="e">
        <f t="shared" si="4"/>
        <v>#VALUE!</v>
      </c>
    </row>
    <row r="270" spans="1:11" ht="49.95" customHeight="1" x14ac:dyDescent="0.3">
      <c r="A270" s="19">
        <v>266</v>
      </c>
      <c r="B270" s="13" t="s">
        <v>736</v>
      </c>
      <c r="C270" s="8" t="s">
        <v>737</v>
      </c>
      <c r="D270" s="13" t="s">
        <v>39</v>
      </c>
      <c r="E270" s="13" t="s">
        <v>738</v>
      </c>
      <c r="F270" s="20">
        <v>25000</v>
      </c>
      <c r="G270" s="21">
        <v>1</v>
      </c>
      <c r="I270" s="3">
        <v>5</v>
      </c>
      <c r="J270" s="1" t="e">
        <f>COUNTIFS('[1]學員名冊 (4)'!$N$4:$N$346,#REF!)</f>
        <v>#VALUE!</v>
      </c>
      <c r="K270" s="1" t="e">
        <f t="shared" si="4"/>
        <v>#VALUE!</v>
      </c>
    </row>
    <row r="271" spans="1:11" ht="49.95" customHeight="1" x14ac:dyDescent="0.3">
      <c r="A271" s="19">
        <v>267</v>
      </c>
      <c r="B271" s="13" t="s">
        <v>739</v>
      </c>
      <c r="C271" s="8" t="s">
        <v>740</v>
      </c>
      <c r="D271" s="13" t="s">
        <v>1</v>
      </c>
      <c r="E271" s="13" t="s">
        <v>735</v>
      </c>
      <c r="F271" s="20">
        <v>25000</v>
      </c>
      <c r="G271" s="21">
        <v>1</v>
      </c>
      <c r="I271" s="3">
        <v>2</v>
      </c>
      <c r="J271" s="1" t="e">
        <f>COUNTIFS('[1]學員名冊 (4)'!$N$4:$N$346,#REF!)</f>
        <v>#VALUE!</v>
      </c>
      <c r="K271" s="1" t="e">
        <f t="shared" si="4"/>
        <v>#VALUE!</v>
      </c>
    </row>
    <row r="272" spans="1:11" ht="49.95" customHeight="1" x14ac:dyDescent="0.3">
      <c r="A272" s="19">
        <v>268</v>
      </c>
      <c r="B272" s="13" t="s">
        <v>739</v>
      </c>
      <c r="C272" s="8" t="s">
        <v>740</v>
      </c>
      <c r="D272" s="13" t="s">
        <v>1</v>
      </c>
      <c r="E272" s="13" t="s">
        <v>664</v>
      </c>
      <c r="F272" s="20">
        <v>25000</v>
      </c>
      <c r="G272" s="21">
        <v>2</v>
      </c>
      <c r="I272" s="3">
        <v>2</v>
      </c>
      <c r="J272" s="1" t="e">
        <f>COUNTIFS('[1]學員名冊 (4)'!$N$4:$N$346,#REF!)</f>
        <v>#VALUE!</v>
      </c>
      <c r="K272" s="1" t="e">
        <f t="shared" si="4"/>
        <v>#VALUE!</v>
      </c>
    </row>
    <row r="273" spans="1:11" ht="49.95" customHeight="1" x14ac:dyDescent="0.3">
      <c r="A273" s="19">
        <v>269</v>
      </c>
      <c r="B273" s="13" t="s">
        <v>739</v>
      </c>
      <c r="C273" s="8" t="s">
        <v>741</v>
      </c>
      <c r="D273" s="13" t="s">
        <v>742</v>
      </c>
      <c r="E273" s="13" t="s">
        <v>743</v>
      </c>
      <c r="F273" s="20">
        <v>25000</v>
      </c>
      <c r="G273" s="21">
        <v>4</v>
      </c>
      <c r="I273" s="3">
        <v>1</v>
      </c>
      <c r="J273" s="1" t="e">
        <f>COUNTIFS('[1]學員名冊 (4)'!$N$4:$N$346,#REF!)</f>
        <v>#VALUE!</v>
      </c>
      <c r="K273" s="1" t="e">
        <f t="shared" si="4"/>
        <v>#VALUE!</v>
      </c>
    </row>
    <row r="274" spans="1:11" ht="49.95" customHeight="1" x14ac:dyDescent="0.3">
      <c r="A274" s="19">
        <v>270</v>
      </c>
      <c r="B274" s="13" t="s">
        <v>739</v>
      </c>
      <c r="C274" s="8" t="s">
        <v>740</v>
      </c>
      <c r="D274" s="13" t="s">
        <v>744</v>
      </c>
      <c r="E274" s="13" t="s">
        <v>745</v>
      </c>
      <c r="F274" s="20">
        <v>26000</v>
      </c>
      <c r="G274" s="21">
        <v>6</v>
      </c>
      <c r="I274" s="3">
        <v>5</v>
      </c>
      <c r="J274" s="1" t="e">
        <f>COUNTIFS('[1]學員名冊 (4)'!$N$4:$N$346,#REF!)</f>
        <v>#VALUE!</v>
      </c>
      <c r="K274" s="1" t="e">
        <f t="shared" si="4"/>
        <v>#VALUE!</v>
      </c>
    </row>
    <row r="275" spans="1:11" ht="49.95" customHeight="1" x14ac:dyDescent="0.3">
      <c r="A275" s="19">
        <v>271</v>
      </c>
      <c r="B275" s="13" t="s">
        <v>739</v>
      </c>
      <c r="C275" s="8" t="s">
        <v>741</v>
      </c>
      <c r="D275" s="13" t="s">
        <v>746</v>
      </c>
      <c r="E275" s="13" t="s">
        <v>747</v>
      </c>
      <c r="F275" s="20">
        <v>26000</v>
      </c>
      <c r="G275" s="21">
        <v>6</v>
      </c>
      <c r="I275" s="3">
        <v>3</v>
      </c>
      <c r="J275" s="1" t="e">
        <f>COUNTIFS('[1]學員名冊 (4)'!$N$4:$N$346,#REF!)</f>
        <v>#VALUE!</v>
      </c>
      <c r="K275" s="1" t="e">
        <f t="shared" si="4"/>
        <v>#VALUE!</v>
      </c>
    </row>
    <row r="276" spans="1:11" ht="49.95" customHeight="1" x14ac:dyDescent="0.3">
      <c r="A276" s="19">
        <v>272</v>
      </c>
      <c r="B276" s="13" t="s">
        <v>100</v>
      </c>
      <c r="C276" s="8" t="s">
        <v>99</v>
      </c>
      <c r="D276" s="13" t="s">
        <v>1</v>
      </c>
      <c r="E276" s="13" t="s">
        <v>262</v>
      </c>
      <c r="F276" s="20">
        <v>25000</v>
      </c>
      <c r="G276" s="21">
        <v>4</v>
      </c>
      <c r="I276" s="3">
        <v>4</v>
      </c>
      <c r="J276" s="1" t="e">
        <f>COUNTIFS('[1]學員名冊 (4)'!$N$4:$N$346,#REF!)</f>
        <v>#VALUE!</v>
      </c>
      <c r="K276" s="1" t="e">
        <f t="shared" si="4"/>
        <v>#VALUE!</v>
      </c>
    </row>
    <row r="277" spans="1:11" ht="49.95" customHeight="1" x14ac:dyDescent="0.3">
      <c r="A277" s="19">
        <v>273</v>
      </c>
      <c r="B277" s="13" t="s">
        <v>100</v>
      </c>
      <c r="C277" s="8" t="s">
        <v>99</v>
      </c>
      <c r="D277" s="13" t="s">
        <v>1</v>
      </c>
      <c r="E277" s="13" t="s">
        <v>102</v>
      </c>
      <c r="F277" s="20">
        <v>25000</v>
      </c>
      <c r="G277" s="21">
        <v>1</v>
      </c>
      <c r="I277" s="3">
        <v>1</v>
      </c>
      <c r="J277" s="1" t="e">
        <f>COUNTIFS('[1]學員名冊 (4)'!$N$4:$N$346,#REF!)</f>
        <v>#VALUE!</v>
      </c>
      <c r="K277" s="1" t="e">
        <f t="shared" si="4"/>
        <v>#VALUE!</v>
      </c>
    </row>
    <row r="278" spans="1:11" ht="49.95" customHeight="1" x14ac:dyDescent="0.3">
      <c r="A278" s="19">
        <v>274</v>
      </c>
      <c r="B278" s="13" t="s">
        <v>100</v>
      </c>
      <c r="C278" s="8" t="s">
        <v>99</v>
      </c>
      <c r="D278" s="13" t="s">
        <v>1</v>
      </c>
      <c r="E278" s="13" t="s">
        <v>263</v>
      </c>
      <c r="F278" s="20">
        <v>25000</v>
      </c>
      <c r="G278" s="21">
        <v>2</v>
      </c>
      <c r="I278" s="3">
        <v>3</v>
      </c>
      <c r="J278" s="1" t="e">
        <f>COUNTIFS('[1]學員名冊 (4)'!$N$4:$N$346,#REF!)</f>
        <v>#VALUE!</v>
      </c>
      <c r="K278" s="1" t="e">
        <f t="shared" si="4"/>
        <v>#VALUE!</v>
      </c>
    </row>
    <row r="279" spans="1:11" ht="49.95" customHeight="1" x14ac:dyDescent="0.3">
      <c r="A279" s="19">
        <v>275</v>
      </c>
      <c r="B279" s="13" t="s">
        <v>100</v>
      </c>
      <c r="C279" s="8" t="s">
        <v>99</v>
      </c>
      <c r="D279" s="13" t="s">
        <v>103</v>
      </c>
      <c r="E279" s="13" t="s">
        <v>38</v>
      </c>
      <c r="F279" s="20">
        <v>25000</v>
      </c>
      <c r="G279" s="21">
        <v>1</v>
      </c>
      <c r="I279" s="3">
        <v>2</v>
      </c>
      <c r="J279" s="1" t="e">
        <f>COUNTIFS('[1]學員名冊 (4)'!$N$4:$N$346,#REF!)</f>
        <v>#VALUE!</v>
      </c>
      <c r="K279" s="1" t="e">
        <f t="shared" si="4"/>
        <v>#VALUE!</v>
      </c>
    </row>
    <row r="280" spans="1:11" ht="49.95" customHeight="1" x14ac:dyDescent="0.3">
      <c r="A280" s="19">
        <v>276</v>
      </c>
      <c r="B280" s="13" t="s">
        <v>100</v>
      </c>
      <c r="C280" s="8" t="s">
        <v>99</v>
      </c>
      <c r="D280" s="13" t="s">
        <v>47</v>
      </c>
      <c r="E280" s="13" t="s">
        <v>83</v>
      </c>
      <c r="F280" s="20">
        <v>30000</v>
      </c>
      <c r="G280" s="21">
        <v>2</v>
      </c>
      <c r="I280" s="3">
        <v>2</v>
      </c>
      <c r="J280" s="1" t="e">
        <f>COUNTIFS('[1]學員名冊 (4)'!$N$4:$N$346,#REF!)</f>
        <v>#VALUE!</v>
      </c>
      <c r="K280" s="1" t="e">
        <f t="shared" si="4"/>
        <v>#VALUE!</v>
      </c>
    </row>
    <row r="281" spans="1:11" ht="49.95" customHeight="1" x14ac:dyDescent="0.3">
      <c r="A281" s="19">
        <v>277</v>
      </c>
      <c r="B281" s="13" t="s">
        <v>100</v>
      </c>
      <c r="C281" s="8" t="s">
        <v>99</v>
      </c>
      <c r="D281" s="13" t="s">
        <v>10</v>
      </c>
      <c r="E281" s="13" t="s">
        <v>104</v>
      </c>
      <c r="F281" s="20">
        <v>25000</v>
      </c>
      <c r="G281" s="21">
        <v>3</v>
      </c>
      <c r="I281" s="3">
        <v>1</v>
      </c>
      <c r="J281" s="1" t="e">
        <f>COUNTIFS('[1]學員名冊 (4)'!$N$4:$N$346,#REF!)</f>
        <v>#VALUE!</v>
      </c>
      <c r="K281" s="1" t="e">
        <f t="shared" si="4"/>
        <v>#VALUE!</v>
      </c>
    </row>
    <row r="282" spans="1:11" ht="49.95" customHeight="1" x14ac:dyDescent="0.3">
      <c r="A282" s="19">
        <v>278</v>
      </c>
      <c r="B282" s="13" t="s">
        <v>264</v>
      </c>
      <c r="C282" s="8" t="s">
        <v>265</v>
      </c>
      <c r="D282" s="13" t="s">
        <v>37</v>
      </c>
      <c r="E282" s="13" t="s">
        <v>266</v>
      </c>
      <c r="F282" s="20">
        <v>25000</v>
      </c>
      <c r="G282" s="21">
        <v>2</v>
      </c>
      <c r="I282" s="3">
        <v>1</v>
      </c>
      <c r="J282" s="1" t="e">
        <f>COUNTIFS('[1]學員名冊 (4)'!$N$4:$N$346,#REF!)</f>
        <v>#VALUE!</v>
      </c>
      <c r="K282" s="1" t="e">
        <f t="shared" si="4"/>
        <v>#VALUE!</v>
      </c>
    </row>
    <row r="283" spans="1:11" ht="49.95" customHeight="1" x14ac:dyDescent="0.3">
      <c r="A283" s="19">
        <v>279</v>
      </c>
      <c r="B283" s="13" t="s">
        <v>264</v>
      </c>
      <c r="C283" s="8" t="s">
        <v>267</v>
      </c>
      <c r="D283" s="13" t="s">
        <v>5</v>
      </c>
      <c r="E283" s="13" t="s">
        <v>268</v>
      </c>
      <c r="F283" s="20">
        <v>25000</v>
      </c>
      <c r="G283" s="21">
        <v>6</v>
      </c>
      <c r="I283" s="3">
        <v>1</v>
      </c>
      <c r="J283" s="1" t="e">
        <f>COUNTIFS('[1]學員名冊 (4)'!$N$4:$N$346,#REF!)</f>
        <v>#VALUE!</v>
      </c>
      <c r="K283" s="1" t="e">
        <f t="shared" si="4"/>
        <v>#VALUE!</v>
      </c>
    </row>
    <row r="284" spans="1:11" ht="49.95" customHeight="1" x14ac:dyDescent="0.3">
      <c r="A284" s="19">
        <v>280</v>
      </c>
      <c r="B284" s="13" t="s">
        <v>264</v>
      </c>
      <c r="C284" s="8" t="s">
        <v>267</v>
      </c>
      <c r="D284" s="13" t="s">
        <v>80</v>
      </c>
      <c r="E284" s="13" t="s">
        <v>269</v>
      </c>
      <c r="F284" s="20">
        <v>25000</v>
      </c>
      <c r="G284" s="21">
        <v>14</v>
      </c>
      <c r="I284" s="3">
        <v>2</v>
      </c>
      <c r="J284" s="1" t="e">
        <f>COUNTIFS('[1]學員名冊 (4)'!$N$4:$N$346,#REF!)</f>
        <v>#VALUE!</v>
      </c>
      <c r="K284" s="1" t="e">
        <f t="shared" si="4"/>
        <v>#VALUE!</v>
      </c>
    </row>
    <row r="285" spans="1:11" ht="49.95" customHeight="1" x14ac:dyDescent="0.3">
      <c r="A285" s="19">
        <v>281</v>
      </c>
      <c r="B285" s="13" t="s">
        <v>748</v>
      </c>
      <c r="C285" s="8" t="s">
        <v>749</v>
      </c>
      <c r="D285" s="13" t="s">
        <v>4</v>
      </c>
      <c r="E285" s="13" t="s">
        <v>650</v>
      </c>
      <c r="F285" s="20">
        <v>25000</v>
      </c>
      <c r="G285" s="21">
        <v>6</v>
      </c>
      <c r="I285" s="3">
        <v>40</v>
      </c>
      <c r="J285" s="1" t="e">
        <f>COUNTIFS('[1]學員名冊 (4)'!$N$4:$N$346,#REF!)</f>
        <v>#VALUE!</v>
      </c>
      <c r="K285" s="1" t="e">
        <f t="shared" si="4"/>
        <v>#VALUE!</v>
      </c>
    </row>
    <row r="286" spans="1:11" ht="49.95" customHeight="1" x14ac:dyDescent="0.3">
      <c r="A286" s="19">
        <v>282</v>
      </c>
      <c r="B286" s="13" t="s">
        <v>750</v>
      </c>
      <c r="C286" s="8" t="s">
        <v>751</v>
      </c>
      <c r="D286" s="13" t="s">
        <v>41</v>
      </c>
      <c r="E286" s="13" t="s">
        <v>42</v>
      </c>
      <c r="F286" s="20">
        <v>25000</v>
      </c>
      <c r="G286" s="21">
        <v>1</v>
      </c>
      <c r="I286" s="3">
        <v>10</v>
      </c>
      <c r="J286" s="1" t="e">
        <f>COUNTIFS('[1]學員名冊 (4)'!$N$4:$N$346,#REF!)</f>
        <v>#VALUE!</v>
      </c>
      <c r="K286" s="1" t="e">
        <f t="shared" si="4"/>
        <v>#VALUE!</v>
      </c>
    </row>
    <row r="287" spans="1:11" ht="49.95" customHeight="1" x14ac:dyDescent="0.3">
      <c r="A287" s="19">
        <v>283</v>
      </c>
      <c r="B287" s="13" t="s">
        <v>752</v>
      </c>
      <c r="C287" s="8" t="s">
        <v>753</v>
      </c>
      <c r="D287" s="13" t="s">
        <v>65</v>
      </c>
      <c r="E287" s="13" t="s">
        <v>754</v>
      </c>
      <c r="F287" s="20">
        <v>28000</v>
      </c>
      <c r="G287" s="21">
        <v>2</v>
      </c>
      <c r="I287" s="3">
        <v>1</v>
      </c>
      <c r="J287" s="1" t="e">
        <f>COUNTIFS('[1]學員名冊 (4)'!$N$4:$N$346,#REF!)</f>
        <v>#VALUE!</v>
      </c>
      <c r="K287" s="1" t="e">
        <f t="shared" si="4"/>
        <v>#VALUE!</v>
      </c>
    </row>
    <row r="288" spans="1:11" ht="49.95" customHeight="1" x14ac:dyDescent="0.3">
      <c r="A288" s="19">
        <v>284</v>
      </c>
      <c r="B288" s="13" t="s">
        <v>752</v>
      </c>
      <c r="C288" s="8" t="s">
        <v>753</v>
      </c>
      <c r="D288" s="13" t="s">
        <v>12</v>
      </c>
      <c r="E288" s="13" t="s">
        <v>755</v>
      </c>
      <c r="F288" s="20">
        <v>28000</v>
      </c>
      <c r="G288" s="21">
        <v>2</v>
      </c>
      <c r="I288" s="3">
        <v>1</v>
      </c>
      <c r="J288" s="1" t="e">
        <f>COUNTIFS('[1]學員名冊 (4)'!$N$4:$N$346,#REF!)</f>
        <v>#VALUE!</v>
      </c>
      <c r="K288" s="1" t="e">
        <f t="shared" si="4"/>
        <v>#VALUE!</v>
      </c>
    </row>
    <row r="289" spans="1:11" ht="49.95" customHeight="1" x14ac:dyDescent="0.3">
      <c r="A289" s="19">
        <v>285</v>
      </c>
      <c r="B289" s="13" t="s">
        <v>752</v>
      </c>
      <c r="C289" s="8" t="s">
        <v>753</v>
      </c>
      <c r="D289" s="13" t="s">
        <v>45</v>
      </c>
      <c r="E289" s="13" t="s">
        <v>756</v>
      </c>
      <c r="F289" s="20">
        <v>25000</v>
      </c>
      <c r="G289" s="21">
        <v>2</v>
      </c>
      <c r="I289" s="3">
        <v>2</v>
      </c>
      <c r="J289" s="1" t="e">
        <f>COUNTIFS('[1]學員名冊 (4)'!$N$4:$N$346,#REF!)</f>
        <v>#VALUE!</v>
      </c>
      <c r="K289" s="1" t="e">
        <f t="shared" si="4"/>
        <v>#VALUE!</v>
      </c>
    </row>
    <row r="290" spans="1:11" ht="49.95" customHeight="1" x14ac:dyDescent="0.3">
      <c r="A290" s="19">
        <v>286</v>
      </c>
      <c r="B290" s="13" t="s">
        <v>752</v>
      </c>
      <c r="C290" s="8" t="s">
        <v>753</v>
      </c>
      <c r="D290" s="13" t="s">
        <v>68</v>
      </c>
      <c r="E290" s="13" t="s">
        <v>757</v>
      </c>
      <c r="F290" s="20">
        <v>25000</v>
      </c>
      <c r="G290" s="21">
        <v>2</v>
      </c>
      <c r="I290" s="3">
        <v>2</v>
      </c>
      <c r="J290" s="1" t="e">
        <f>COUNTIFS('[1]學員名冊 (4)'!$N$4:$N$346,#REF!)</f>
        <v>#VALUE!</v>
      </c>
      <c r="K290" s="1" t="e">
        <f t="shared" si="4"/>
        <v>#VALUE!</v>
      </c>
    </row>
    <row r="291" spans="1:11" ht="49.95" customHeight="1" x14ac:dyDescent="0.3">
      <c r="A291" s="19">
        <v>287</v>
      </c>
      <c r="B291" s="13" t="s">
        <v>270</v>
      </c>
      <c r="C291" s="8" t="s">
        <v>271</v>
      </c>
      <c r="D291" s="13" t="s">
        <v>19</v>
      </c>
      <c r="E291" s="13" t="s">
        <v>758</v>
      </c>
      <c r="F291" s="20">
        <v>30000</v>
      </c>
      <c r="G291" s="21">
        <v>1</v>
      </c>
      <c r="I291" s="3">
        <v>7</v>
      </c>
      <c r="J291" s="1" t="e">
        <f>COUNTIFS('[1]學員名冊 (4)'!$N$4:$N$346,#REF!)</f>
        <v>#VALUE!</v>
      </c>
      <c r="K291" s="1" t="e">
        <f t="shared" si="4"/>
        <v>#VALUE!</v>
      </c>
    </row>
    <row r="292" spans="1:11" ht="49.95" customHeight="1" x14ac:dyDescent="0.3">
      <c r="A292" s="19">
        <v>288</v>
      </c>
      <c r="B292" s="13" t="s">
        <v>106</v>
      </c>
      <c r="C292" s="8" t="s">
        <v>273</v>
      </c>
      <c r="D292" s="13" t="s">
        <v>88</v>
      </c>
      <c r="E292" s="13" t="s">
        <v>759</v>
      </c>
      <c r="F292" s="20">
        <v>30000</v>
      </c>
      <c r="G292" s="21">
        <v>1</v>
      </c>
      <c r="I292" s="3">
        <v>1</v>
      </c>
      <c r="J292" s="1" t="e">
        <f>COUNTIFS('[1]學員名冊 (4)'!$N$4:$N$346,#REF!)</f>
        <v>#VALUE!</v>
      </c>
      <c r="K292" s="1" t="e">
        <f t="shared" si="4"/>
        <v>#VALUE!</v>
      </c>
    </row>
    <row r="293" spans="1:11" ht="49.95" customHeight="1" x14ac:dyDescent="0.3">
      <c r="A293" s="19">
        <v>289</v>
      </c>
      <c r="B293" s="13" t="s">
        <v>106</v>
      </c>
      <c r="C293" s="8" t="s">
        <v>273</v>
      </c>
      <c r="D293" s="13" t="s">
        <v>88</v>
      </c>
      <c r="E293" s="13" t="s">
        <v>167</v>
      </c>
      <c r="F293" s="20">
        <v>30000</v>
      </c>
      <c r="G293" s="21">
        <v>1</v>
      </c>
      <c r="I293" s="3">
        <v>2</v>
      </c>
      <c r="J293" s="1" t="e">
        <f>COUNTIFS('[1]學員名冊 (4)'!$N$4:$N$346,#REF!)</f>
        <v>#VALUE!</v>
      </c>
      <c r="K293" s="1" t="e">
        <f t="shared" si="4"/>
        <v>#VALUE!</v>
      </c>
    </row>
    <row r="294" spans="1:11" ht="49.95" customHeight="1" x14ac:dyDescent="0.3">
      <c r="A294" s="19">
        <v>290</v>
      </c>
      <c r="B294" s="13" t="s">
        <v>106</v>
      </c>
      <c r="C294" s="8" t="s">
        <v>273</v>
      </c>
      <c r="D294" s="13" t="s">
        <v>88</v>
      </c>
      <c r="E294" s="13" t="s">
        <v>107</v>
      </c>
      <c r="F294" s="20">
        <v>30000</v>
      </c>
      <c r="G294" s="21">
        <v>1</v>
      </c>
      <c r="I294" s="3">
        <v>2</v>
      </c>
      <c r="J294" s="1" t="e">
        <f>COUNTIFS('[1]學員名冊 (4)'!$N$4:$N$346,#REF!)</f>
        <v>#VALUE!</v>
      </c>
      <c r="K294" s="1" t="e">
        <f t="shared" si="4"/>
        <v>#VALUE!</v>
      </c>
    </row>
    <row r="295" spans="1:11" ht="49.95" customHeight="1" x14ac:dyDescent="0.3">
      <c r="A295" s="19">
        <v>291</v>
      </c>
      <c r="B295" s="13" t="s">
        <v>106</v>
      </c>
      <c r="C295" s="8" t="s">
        <v>273</v>
      </c>
      <c r="D295" s="13" t="s">
        <v>108</v>
      </c>
      <c r="E295" s="13" t="s">
        <v>109</v>
      </c>
      <c r="F295" s="20">
        <v>30000</v>
      </c>
      <c r="G295" s="21">
        <v>1</v>
      </c>
      <c r="I295" s="3">
        <v>2</v>
      </c>
      <c r="J295" s="1" t="e">
        <f>COUNTIFS('[1]學員名冊 (4)'!$N$4:$N$346,#REF!)</f>
        <v>#VALUE!</v>
      </c>
      <c r="K295" s="1" t="e">
        <f t="shared" si="4"/>
        <v>#VALUE!</v>
      </c>
    </row>
    <row r="296" spans="1:11" ht="49.95" customHeight="1" x14ac:dyDescent="0.3">
      <c r="A296" s="19">
        <v>292</v>
      </c>
      <c r="B296" s="13" t="s">
        <v>106</v>
      </c>
      <c r="C296" s="8" t="s">
        <v>273</v>
      </c>
      <c r="D296" s="13" t="s">
        <v>108</v>
      </c>
      <c r="E296" s="13" t="s">
        <v>760</v>
      </c>
      <c r="F296" s="20">
        <v>30000</v>
      </c>
      <c r="G296" s="22">
        <v>2</v>
      </c>
      <c r="I296" s="3">
        <v>2</v>
      </c>
      <c r="J296" s="1" t="e">
        <f>COUNTIFS('[1]學員名冊 (4)'!$N$4:$N$346,#REF!)</f>
        <v>#VALUE!</v>
      </c>
      <c r="K296" s="1" t="e">
        <f t="shared" si="4"/>
        <v>#VALUE!</v>
      </c>
    </row>
    <row r="297" spans="1:11" ht="49.95" customHeight="1" x14ac:dyDescent="0.3">
      <c r="A297" s="19">
        <v>293</v>
      </c>
      <c r="B297" s="13" t="s">
        <v>761</v>
      </c>
      <c r="C297" s="8" t="s">
        <v>762</v>
      </c>
      <c r="D297" s="13" t="s">
        <v>208</v>
      </c>
      <c r="E297" s="13" t="s">
        <v>763</v>
      </c>
      <c r="F297" s="20">
        <v>28000</v>
      </c>
      <c r="G297" s="21">
        <v>1</v>
      </c>
      <c r="I297" s="3">
        <v>2</v>
      </c>
      <c r="J297" s="1" t="e">
        <f>COUNTIFS('[1]學員名冊 (4)'!$N$4:$N$346,#REF!)</f>
        <v>#VALUE!</v>
      </c>
      <c r="K297" s="1" t="e">
        <f t="shared" si="4"/>
        <v>#VALUE!</v>
      </c>
    </row>
    <row r="298" spans="1:11" ht="49.95" customHeight="1" x14ac:dyDescent="0.3">
      <c r="A298" s="19">
        <v>294</v>
      </c>
      <c r="B298" s="13" t="s">
        <v>764</v>
      </c>
      <c r="C298" s="8" t="s">
        <v>765</v>
      </c>
      <c r="D298" s="13" t="s">
        <v>21</v>
      </c>
      <c r="E298" s="13" t="s">
        <v>766</v>
      </c>
      <c r="F298" s="20">
        <v>28000</v>
      </c>
      <c r="G298" s="21">
        <v>1</v>
      </c>
      <c r="I298" s="3">
        <v>2</v>
      </c>
      <c r="J298" s="1" t="e">
        <f>COUNTIFS('[1]學員名冊 (4)'!$N$4:$N$346,#REF!)</f>
        <v>#VALUE!</v>
      </c>
      <c r="K298" s="1" t="e">
        <f t="shared" si="4"/>
        <v>#VALUE!</v>
      </c>
    </row>
    <row r="299" spans="1:11" ht="49.95" customHeight="1" x14ac:dyDescent="0.3">
      <c r="A299" s="19">
        <v>295</v>
      </c>
      <c r="B299" s="13" t="s">
        <v>764</v>
      </c>
      <c r="C299" s="8" t="s">
        <v>765</v>
      </c>
      <c r="D299" s="13" t="s">
        <v>767</v>
      </c>
      <c r="E299" s="13" t="s">
        <v>768</v>
      </c>
      <c r="F299" s="20">
        <v>28000</v>
      </c>
      <c r="G299" s="21">
        <v>1</v>
      </c>
      <c r="I299" s="3">
        <v>6</v>
      </c>
      <c r="J299" s="1" t="e">
        <f>COUNTIFS('[1]學員名冊 (4)'!$N$4:$N$346,#REF!)</f>
        <v>#VALUE!</v>
      </c>
      <c r="K299" s="1" t="e">
        <f t="shared" si="4"/>
        <v>#VALUE!</v>
      </c>
    </row>
    <row r="300" spans="1:11" ht="49.95" customHeight="1" x14ac:dyDescent="0.3">
      <c r="A300" s="19">
        <v>296</v>
      </c>
      <c r="B300" s="13" t="s">
        <v>769</v>
      </c>
      <c r="C300" s="8" t="s">
        <v>770</v>
      </c>
      <c r="D300" s="13" t="s">
        <v>24</v>
      </c>
      <c r="E300" s="13" t="s">
        <v>619</v>
      </c>
      <c r="F300" s="20">
        <v>30000</v>
      </c>
      <c r="G300" s="21">
        <v>1</v>
      </c>
      <c r="I300" s="3">
        <v>2</v>
      </c>
      <c r="J300" s="1" t="e">
        <f>COUNTIFS('[1]學員名冊 (4)'!$N$4:$N$346,#REF!)</f>
        <v>#VALUE!</v>
      </c>
      <c r="K300" s="1" t="e">
        <f t="shared" si="4"/>
        <v>#VALUE!</v>
      </c>
    </row>
    <row r="301" spans="1:11" ht="49.95" customHeight="1" x14ac:dyDescent="0.3">
      <c r="A301" s="19">
        <v>297</v>
      </c>
      <c r="B301" s="13" t="s">
        <v>769</v>
      </c>
      <c r="C301" s="8" t="s">
        <v>770</v>
      </c>
      <c r="D301" s="13" t="s">
        <v>26</v>
      </c>
      <c r="E301" s="13" t="s">
        <v>771</v>
      </c>
      <c r="F301" s="20">
        <v>31000</v>
      </c>
      <c r="G301" s="21">
        <v>1</v>
      </c>
      <c r="I301" s="3">
        <v>2</v>
      </c>
      <c r="J301" s="1" t="e">
        <f>COUNTIFS('[1]學員名冊 (4)'!$N$4:$N$346,#REF!)</f>
        <v>#VALUE!</v>
      </c>
      <c r="K301" s="1" t="e">
        <f t="shared" si="4"/>
        <v>#VALUE!</v>
      </c>
    </row>
    <row r="302" spans="1:11" ht="49.95" customHeight="1" x14ac:dyDescent="0.3">
      <c r="A302" s="19">
        <v>298</v>
      </c>
      <c r="B302" s="13" t="s">
        <v>772</v>
      </c>
      <c r="C302" s="8" t="s">
        <v>773</v>
      </c>
      <c r="D302" s="13" t="s">
        <v>197</v>
      </c>
      <c r="E302" s="13" t="s">
        <v>774</v>
      </c>
      <c r="F302" s="20">
        <v>30100</v>
      </c>
      <c r="G302" s="21">
        <v>1</v>
      </c>
      <c r="I302" s="3">
        <v>9</v>
      </c>
      <c r="J302" s="1" t="e">
        <f>COUNTIFS('[1]學員名冊 (4)'!$N$4:$N$346,#REF!)</f>
        <v>#VALUE!</v>
      </c>
      <c r="K302" s="1" t="e">
        <f t="shared" si="4"/>
        <v>#VALUE!</v>
      </c>
    </row>
    <row r="303" spans="1:11" ht="49.95" customHeight="1" x14ac:dyDescent="0.3">
      <c r="A303" s="19">
        <v>299</v>
      </c>
      <c r="B303" s="13" t="s">
        <v>775</v>
      </c>
      <c r="C303" s="8" t="s">
        <v>776</v>
      </c>
      <c r="D303" s="13" t="s">
        <v>777</v>
      </c>
      <c r="E303" s="13" t="s">
        <v>778</v>
      </c>
      <c r="F303" s="20">
        <v>30000</v>
      </c>
      <c r="G303" s="21">
        <v>2</v>
      </c>
      <c r="I303" s="3">
        <v>9</v>
      </c>
      <c r="J303" s="1" t="e">
        <f>COUNTIFS('[1]學員名冊 (4)'!$N$4:$N$346,#REF!)</f>
        <v>#VALUE!</v>
      </c>
      <c r="K303" s="1" t="e">
        <f t="shared" si="4"/>
        <v>#VALUE!</v>
      </c>
    </row>
    <row r="304" spans="1:11" ht="49.95" customHeight="1" x14ac:dyDescent="0.3">
      <c r="A304" s="19">
        <v>300</v>
      </c>
      <c r="B304" s="13" t="s">
        <v>775</v>
      </c>
      <c r="C304" s="8" t="s">
        <v>776</v>
      </c>
      <c r="D304" s="13" t="s">
        <v>92</v>
      </c>
      <c r="E304" s="13" t="s">
        <v>779</v>
      </c>
      <c r="F304" s="20">
        <v>30000</v>
      </c>
      <c r="G304" s="21">
        <v>2</v>
      </c>
      <c r="I304" s="3">
        <v>2</v>
      </c>
      <c r="J304" s="1" t="e">
        <f>COUNTIFS('[1]學員名冊 (4)'!$N$4:$N$346,#REF!)</f>
        <v>#VALUE!</v>
      </c>
      <c r="K304" s="1" t="e">
        <f t="shared" si="4"/>
        <v>#VALUE!</v>
      </c>
    </row>
    <row r="305" spans="1:11" ht="49.95" customHeight="1" x14ac:dyDescent="0.3">
      <c r="A305" s="19">
        <v>301</v>
      </c>
      <c r="B305" s="13" t="s">
        <v>775</v>
      </c>
      <c r="C305" s="8" t="s">
        <v>776</v>
      </c>
      <c r="D305" s="13" t="s">
        <v>156</v>
      </c>
      <c r="E305" s="13" t="s">
        <v>780</v>
      </c>
      <c r="F305" s="20">
        <v>26000</v>
      </c>
      <c r="G305" s="21">
        <v>6</v>
      </c>
      <c r="I305" s="3">
        <v>4</v>
      </c>
      <c r="J305" s="1" t="e">
        <f>COUNTIFS('[1]學員名冊 (4)'!$N$4:$N$346,#REF!)</f>
        <v>#VALUE!</v>
      </c>
      <c r="K305" s="1" t="e">
        <f t="shared" si="4"/>
        <v>#VALUE!</v>
      </c>
    </row>
    <row r="306" spans="1:11" ht="49.95" customHeight="1" x14ac:dyDescent="0.3">
      <c r="A306" s="19">
        <v>302</v>
      </c>
      <c r="B306" s="13" t="s">
        <v>781</v>
      </c>
      <c r="C306" s="8" t="s">
        <v>782</v>
      </c>
      <c r="D306" s="13" t="s">
        <v>272</v>
      </c>
      <c r="E306" s="13" t="s">
        <v>783</v>
      </c>
      <c r="F306" s="20">
        <v>25000</v>
      </c>
      <c r="G306" s="21">
        <v>9</v>
      </c>
      <c r="I306" s="3">
        <v>2</v>
      </c>
      <c r="J306" s="1" t="e">
        <f>COUNTIFS('[1]學員名冊 (4)'!$N$4:$N$346,#REF!)</f>
        <v>#VALUE!</v>
      </c>
      <c r="K306" s="1" t="e">
        <f t="shared" si="4"/>
        <v>#VALUE!</v>
      </c>
    </row>
    <row r="307" spans="1:11" ht="49.95" customHeight="1" x14ac:dyDescent="0.3">
      <c r="A307" s="19">
        <v>303</v>
      </c>
      <c r="B307" s="13" t="s">
        <v>781</v>
      </c>
      <c r="C307" s="8" t="s">
        <v>784</v>
      </c>
      <c r="D307" s="13" t="s">
        <v>105</v>
      </c>
      <c r="E307" s="13" t="s">
        <v>785</v>
      </c>
      <c r="F307" s="20">
        <v>25000</v>
      </c>
      <c r="G307" s="21">
        <v>16</v>
      </c>
      <c r="I307" s="3">
        <v>2</v>
      </c>
      <c r="J307" s="1" t="e">
        <f>COUNTIFS('[1]學員名冊 (4)'!$N$4:$N$346,#REF!)</f>
        <v>#VALUE!</v>
      </c>
      <c r="K307" s="1" t="e">
        <f t="shared" si="4"/>
        <v>#VALUE!</v>
      </c>
    </row>
    <row r="308" spans="1:11" ht="49.95" customHeight="1" x14ac:dyDescent="0.3">
      <c r="A308" s="19">
        <v>304</v>
      </c>
      <c r="B308" s="13" t="s">
        <v>781</v>
      </c>
      <c r="C308" s="8" t="s">
        <v>786</v>
      </c>
      <c r="D308" s="13" t="s">
        <v>105</v>
      </c>
      <c r="E308" s="13" t="s">
        <v>787</v>
      </c>
      <c r="F308" s="20">
        <v>25000</v>
      </c>
      <c r="G308" s="21">
        <v>42</v>
      </c>
      <c r="I308" s="3">
        <v>2</v>
      </c>
      <c r="J308" s="1" t="e">
        <f>COUNTIFS('[1]學員名冊 (4)'!$N$4:$N$346,#REF!)</f>
        <v>#VALUE!</v>
      </c>
      <c r="K308" s="1" t="e">
        <f t="shared" si="4"/>
        <v>#VALUE!</v>
      </c>
    </row>
    <row r="309" spans="1:11" ht="49.95" customHeight="1" x14ac:dyDescent="0.3">
      <c r="A309" s="19">
        <v>305</v>
      </c>
      <c r="B309" s="13" t="s">
        <v>781</v>
      </c>
      <c r="C309" s="8" t="s">
        <v>788</v>
      </c>
      <c r="D309" s="13" t="s">
        <v>37</v>
      </c>
      <c r="E309" s="13" t="s">
        <v>789</v>
      </c>
      <c r="F309" s="20">
        <v>25000</v>
      </c>
      <c r="G309" s="21">
        <v>15</v>
      </c>
      <c r="I309" s="3">
        <v>2</v>
      </c>
      <c r="J309" s="1" t="e">
        <f>COUNTIFS('[1]學員名冊 (4)'!$N$4:$N$346,#REF!)</f>
        <v>#VALUE!</v>
      </c>
      <c r="K309" s="1" t="e">
        <f t="shared" si="4"/>
        <v>#VALUE!</v>
      </c>
    </row>
    <row r="310" spans="1:11" ht="49.95" customHeight="1" x14ac:dyDescent="0.3">
      <c r="A310" s="19">
        <v>306</v>
      </c>
      <c r="B310" s="13" t="s">
        <v>790</v>
      </c>
      <c r="C310" s="8" t="s">
        <v>791</v>
      </c>
      <c r="D310" s="13" t="s">
        <v>45</v>
      </c>
      <c r="E310" s="13" t="s">
        <v>792</v>
      </c>
      <c r="F310" s="20">
        <v>26000</v>
      </c>
      <c r="G310" s="22">
        <v>5</v>
      </c>
      <c r="I310" s="3">
        <v>2</v>
      </c>
      <c r="J310" s="1" t="e">
        <f>COUNTIFS('[1]學員名冊 (4)'!$N$4:$N$346,#REF!)</f>
        <v>#VALUE!</v>
      </c>
      <c r="K310" s="1" t="e">
        <f t="shared" si="4"/>
        <v>#VALUE!</v>
      </c>
    </row>
    <row r="311" spans="1:11" ht="49.95" customHeight="1" x14ac:dyDescent="0.3">
      <c r="A311" s="19">
        <v>307</v>
      </c>
      <c r="B311" s="13" t="s">
        <v>790</v>
      </c>
      <c r="C311" s="8" t="s">
        <v>791</v>
      </c>
      <c r="D311" s="13" t="s">
        <v>45</v>
      </c>
      <c r="E311" s="13" t="s">
        <v>793</v>
      </c>
      <c r="F311" s="20">
        <v>28000</v>
      </c>
      <c r="G311" s="22">
        <v>4</v>
      </c>
      <c r="I311" s="3">
        <v>2</v>
      </c>
      <c r="J311" s="1" t="e">
        <f>COUNTIFS('[1]學員名冊 (4)'!$N$4:$N$346,#REF!)</f>
        <v>#VALUE!</v>
      </c>
      <c r="K311" s="1" t="e">
        <f t="shared" si="4"/>
        <v>#VALUE!</v>
      </c>
    </row>
    <row r="312" spans="1:11" ht="49.95" customHeight="1" x14ac:dyDescent="0.3">
      <c r="A312" s="19">
        <v>308</v>
      </c>
      <c r="B312" s="13" t="s">
        <v>790</v>
      </c>
      <c r="C312" s="8" t="s">
        <v>791</v>
      </c>
      <c r="D312" s="13" t="s">
        <v>45</v>
      </c>
      <c r="E312" s="13" t="s">
        <v>794</v>
      </c>
      <c r="F312" s="20">
        <v>30100</v>
      </c>
      <c r="G312" s="21">
        <v>3</v>
      </c>
      <c r="I312" s="3">
        <v>1</v>
      </c>
      <c r="J312" s="1" t="e">
        <f>COUNTIFS('[1]學員名冊 (4)'!$N$4:$N$346,#REF!)</f>
        <v>#VALUE!</v>
      </c>
      <c r="K312" s="1" t="e">
        <f t="shared" si="4"/>
        <v>#VALUE!</v>
      </c>
    </row>
    <row r="313" spans="1:11" ht="49.95" customHeight="1" x14ac:dyDescent="0.3">
      <c r="A313" s="19">
        <v>309</v>
      </c>
      <c r="B313" s="13" t="s">
        <v>790</v>
      </c>
      <c r="C313" s="8" t="s">
        <v>791</v>
      </c>
      <c r="D313" s="13" t="s">
        <v>21</v>
      </c>
      <c r="E313" s="13" t="s">
        <v>441</v>
      </c>
      <c r="F313" s="20">
        <v>26000</v>
      </c>
      <c r="G313" s="21">
        <v>5</v>
      </c>
      <c r="I313" s="3">
        <v>8</v>
      </c>
      <c r="J313" s="1" t="e">
        <f>COUNTIFS('[1]學員名冊 (4)'!$N$4:$N$346,#REF!)</f>
        <v>#VALUE!</v>
      </c>
      <c r="K313" s="1" t="e">
        <f t="shared" si="4"/>
        <v>#VALUE!</v>
      </c>
    </row>
    <row r="314" spans="1:11" ht="49.95" customHeight="1" x14ac:dyDescent="0.3">
      <c r="A314" s="19">
        <v>310</v>
      </c>
      <c r="B314" s="13" t="s">
        <v>790</v>
      </c>
      <c r="C314" s="8" t="s">
        <v>791</v>
      </c>
      <c r="D314" s="13" t="s">
        <v>21</v>
      </c>
      <c r="E314" s="13" t="s">
        <v>442</v>
      </c>
      <c r="F314" s="20">
        <v>28000</v>
      </c>
      <c r="G314" s="21">
        <v>4</v>
      </c>
      <c r="I314" s="3">
        <v>8</v>
      </c>
      <c r="J314" s="1" t="e">
        <f>COUNTIFS('[1]學員名冊 (4)'!$N$4:$N$346,#REF!)</f>
        <v>#VALUE!</v>
      </c>
      <c r="K314" s="1" t="e">
        <f t="shared" si="4"/>
        <v>#VALUE!</v>
      </c>
    </row>
    <row r="315" spans="1:11" ht="49.95" customHeight="1" x14ac:dyDescent="0.3">
      <c r="A315" s="19">
        <v>311</v>
      </c>
      <c r="B315" s="13" t="s">
        <v>790</v>
      </c>
      <c r="C315" s="8" t="s">
        <v>795</v>
      </c>
      <c r="D315" s="13" t="s">
        <v>21</v>
      </c>
      <c r="E315" s="13" t="s">
        <v>796</v>
      </c>
      <c r="F315" s="20">
        <v>30100</v>
      </c>
      <c r="G315" s="21">
        <v>3</v>
      </c>
      <c r="I315" s="3">
        <v>8</v>
      </c>
      <c r="J315" s="1" t="e">
        <f>COUNTIFS('[1]學員名冊 (4)'!$N$4:$N$346,#REF!)</f>
        <v>#VALUE!</v>
      </c>
      <c r="K315" s="1" t="e">
        <f t="shared" si="4"/>
        <v>#VALUE!</v>
      </c>
    </row>
    <row r="316" spans="1:11" ht="49.95" customHeight="1" x14ac:dyDescent="0.3">
      <c r="A316" s="19">
        <v>312</v>
      </c>
      <c r="B316" s="13" t="s">
        <v>797</v>
      </c>
      <c r="C316" s="8" t="s">
        <v>798</v>
      </c>
      <c r="D316" s="13" t="s">
        <v>105</v>
      </c>
      <c r="E316" s="13" t="s">
        <v>316</v>
      </c>
      <c r="F316" s="20">
        <v>28000</v>
      </c>
      <c r="G316" s="21">
        <v>1</v>
      </c>
      <c r="I316" s="3">
        <v>2</v>
      </c>
      <c r="J316" s="1" t="e">
        <f>COUNTIFS('[1]學員名冊 (4)'!$N$4:$N$346,#REF!)</f>
        <v>#VALUE!</v>
      </c>
      <c r="K316" s="1" t="e">
        <f t="shared" si="4"/>
        <v>#VALUE!</v>
      </c>
    </row>
    <row r="317" spans="1:11" ht="49.95" customHeight="1" x14ac:dyDescent="0.3">
      <c r="A317" s="19">
        <v>313</v>
      </c>
      <c r="B317" s="13" t="s">
        <v>799</v>
      </c>
      <c r="C317" s="8" t="s">
        <v>800</v>
      </c>
      <c r="D317" s="13" t="s">
        <v>203</v>
      </c>
      <c r="E317" s="13" t="s">
        <v>801</v>
      </c>
      <c r="F317" s="20">
        <v>30000</v>
      </c>
      <c r="G317" s="21">
        <v>1</v>
      </c>
      <c r="I317" s="3">
        <v>4</v>
      </c>
      <c r="J317" s="1" t="e">
        <f>COUNTIFS('[1]學員名冊 (4)'!$N$4:$N$346,#REF!)</f>
        <v>#VALUE!</v>
      </c>
      <c r="K317" s="1" t="e">
        <f t="shared" si="4"/>
        <v>#VALUE!</v>
      </c>
    </row>
    <row r="318" spans="1:11" ht="49.95" customHeight="1" x14ac:dyDescent="0.3">
      <c r="A318" s="19">
        <v>314</v>
      </c>
      <c r="B318" s="13" t="s">
        <v>275</v>
      </c>
      <c r="C318" s="8" t="s">
        <v>276</v>
      </c>
      <c r="D318" s="13" t="s">
        <v>19</v>
      </c>
      <c r="E318" s="13" t="s">
        <v>277</v>
      </c>
      <c r="F318" s="20">
        <v>25000</v>
      </c>
      <c r="G318" s="21">
        <v>1</v>
      </c>
      <c r="I318" s="3">
        <v>5</v>
      </c>
      <c r="J318" s="1" t="e">
        <f>COUNTIFS('[1]學員名冊 (4)'!$N$4:$N$346,#REF!)</f>
        <v>#VALUE!</v>
      </c>
      <c r="K318" s="1" t="e">
        <f t="shared" si="4"/>
        <v>#VALUE!</v>
      </c>
    </row>
    <row r="319" spans="1:11" ht="49.95" customHeight="1" x14ac:dyDescent="0.3">
      <c r="A319" s="19">
        <v>315</v>
      </c>
      <c r="B319" s="13" t="s">
        <v>802</v>
      </c>
      <c r="C319" s="8" t="s">
        <v>803</v>
      </c>
      <c r="D319" s="13" t="s">
        <v>252</v>
      </c>
      <c r="E319" s="13" t="s">
        <v>391</v>
      </c>
      <c r="F319" s="20">
        <v>32000</v>
      </c>
      <c r="G319" s="21">
        <v>15</v>
      </c>
      <c r="I319" s="3">
        <v>5</v>
      </c>
      <c r="J319" s="1" t="e">
        <f>COUNTIFS('[1]學員名冊 (4)'!$N$4:$N$346,#REF!)</f>
        <v>#VALUE!</v>
      </c>
      <c r="K319" s="1" t="e">
        <f t="shared" si="4"/>
        <v>#VALUE!</v>
      </c>
    </row>
    <row r="320" spans="1:11" ht="49.95" customHeight="1" x14ac:dyDescent="0.3">
      <c r="A320" s="19">
        <v>316</v>
      </c>
      <c r="B320" s="13" t="s">
        <v>278</v>
      </c>
      <c r="C320" s="8" t="s">
        <v>279</v>
      </c>
      <c r="D320" s="13" t="s">
        <v>13</v>
      </c>
      <c r="E320" s="13" t="s">
        <v>720</v>
      </c>
      <c r="F320" s="20">
        <v>28000</v>
      </c>
      <c r="G320" s="21">
        <v>2</v>
      </c>
      <c r="I320" s="3">
        <v>3</v>
      </c>
      <c r="J320" s="1" t="e">
        <f>COUNTIFS('[1]學員名冊 (4)'!$N$4:$N$346,#REF!)</f>
        <v>#VALUE!</v>
      </c>
      <c r="K320" s="1" t="e">
        <f t="shared" si="4"/>
        <v>#VALUE!</v>
      </c>
    </row>
    <row r="321" spans="1:11" ht="49.95" customHeight="1" x14ac:dyDescent="0.3">
      <c r="A321" s="19">
        <v>317</v>
      </c>
      <c r="B321" s="13" t="s">
        <v>278</v>
      </c>
      <c r="C321" s="8" t="s">
        <v>279</v>
      </c>
      <c r="D321" s="13" t="s">
        <v>13</v>
      </c>
      <c r="E321" s="13" t="s">
        <v>804</v>
      </c>
      <c r="F321" s="20">
        <v>25000</v>
      </c>
      <c r="G321" s="21">
        <v>1</v>
      </c>
      <c r="I321" s="3">
        <v>2</v>
      </c>
      <c r="J321" s="1" t="e">
        <f>COUNTIFS('[1]學員名冊 (4)'!$N$4:$N$346,#REF!)</f>
        <v>#VALUE!</v>
      </c>
      <c r="K321" s="1" t="e">
        <f t="shared" si="4"/>
        <v>#VALUE!</v>
      </c>
    </row>
    <row r="322" spans="1:11" ht="49.95" customHeight="1" x14ac:dyDescent="0.3">
      <c r="A322" s="19">
        <v>318</v>
      </c>
      <c r="B322" s="13" t="s">
        <v>278</v>
      </c>
      <c r="C322" s="8" t="s">
        <v>279</v>
      </c>
      <c r="D322" s="13" t="s">
        <v>13</v>
      </c>
      <c r="E322" s="13" t="s">
        <v>805</v>
      </c>
      <c r="F322" s="20">
        <v>30000</v>
      </c>
      <c r="G322" s="21">
        <v>2</v>
      </c>
      <c r="I322" s="3">
        <v>2</v>
      </c>
      <c r="J322" s="1" t="e">
        <f>COUNTIFS('[1]學員名冊 (4)'!$N$4:$N$346,#REF!)</f>
        <v>#VALUE!</v>
      </c>
      <c r="K322" s="1" t="e">
        <f t="shared" si="4"/>
        <v>#VALUE!</v>
      </c>
    </row>
    <row r="323" spans="1:11" ht="49.95" customHeight="1" x14ac:dyDescent="0.3">
      <c r="A323" s="19">
        <v>319</v>
      </c>
      <c r="B323" s="13" t="s">
        <v>278</v>
      </c>
      <c r="C323" s="8" t="s">
        <v>279</v>
      </c>
      <c r="D323" s="13" t="s">
        <v>280</v>
      </c>
      <c r="E323" s="13" t="s">
        <v>806</v>
      </c>
      <c r="F323" s="20">
        <v>30000</v>
      </c>
      <c r="G323" s="21">
        <v>2</v>
      </c>
      <c r="I323" s="3">
        <v>2</v>
      </c>
      <c r="J323" s="1" t="e">
        <f>COUNTIFS('[1]學員名冊 (4)'!$N$4:$N$346,#REF!)</f>
        <v>#VALUE!</v>
      </c>
      <c r="K323" s="1" t="e">
        <f t="shared" si="4"/>
        <v>#VALUE!</v>
      </c>
    </row>
    <row r="324" spans="1:11" ht="49.95" customHeight="1" x14ac:dyDescent="0.3">
      <c r="A324" s="19">
        <v>320</v>
      </c>
      <c r="B324" s="13" t="s">
        <v>278</v>
      </c>
      <c r="C324" s="8" t="s">
        <v>279</v>
      </c>
      <c r="D324" s="13" t="s">
        <v>19</v>
      </c>
      <c r="E324" s="13" t="s">
        <v>807</v>
      </c>
      <c r="F324" s="20">
        <v>30000</v>
      </c>
      <c r="G324" s="21">
        <v>2</v>
      </c>
      <c r="I324" s="3">
        <v>2</v>
      </c>
      <c r="J324" s="1" t="e">
        <f>COUNTIFS('[1]學員名冊 (4)'!$N$4:$N$346,#REF!)</f>
        <v>#VALUE!</v>
      </c>
      <c r="K324" s="1" t="e">
        <f t="shared" si="4"/>
        <v>#VALUE!</v>
      </c>
    </row>
    <row r="325" spans="1:11" ht="49.95" customHeight="1" x14ac:dyDescent="0.3">
      <c r="A325" s="19">
        <v>321</v>
      </c>
      <c r="B325" s="13" t="s">
        <v>278</v>
      </c>
      <c r="C325" s="8" t="s">
        <v>279</v>
      </c>
      <c r="D325" s="13" t="s">
        <v>19</v>
      </c>
      <c r="E325" s="13" t="s">
        <v>808</v>
      </c>
      <c r="F325" s="20">
        <v>25000</v>
      </c>
      <c r="G325" s="21">
        <v>3</v>
      </c>
      <c r="I325" s="3">
        <v>1</v>
      </c>
      <c r="J325" s="1" t="e">
        <f>COUNTIFS('[1]學員名冊 (4)'!$N$4:$N$346,#REF!)</f>
        <v>#VALUE!</v>
      </c>
      <c r="K325" s="1" t="e">
        <f t="shared" si="4"/>
        <v>#VALUE!</v>
      </c>
    </row>
    <row r="326" spans="1:11" ht="49.95" customHeight="1" x14ac:dyDescent="0.3">
      <c r="A326" s="19">
        <v>322</v>
      </c>
      <c r="B326" s="13" t="s">
        <v>278</v>
      </c>
      <c r="C326" s="8" t="s">
        <v>279</v>
      </c>
      <c r="D326" s="13" t="s">
        <v>19</v>
      </c>
      <c r="E326" s="13" t="s">
        <v>783</v>
      </c>
      <c r="F326" s="20">
        <v>28000</v>
      </c>
      <c r="G326" s="21">
        <v>2</v>
      </c>
      <c r="I326" s="3">
        <v>1</v>
      </c>
      <c r="J326" s="1" t="e">
        <f>COUNTIFS('[1]學員名冊 (4)'!$N$4:$N$346,#REF!)</f>
        <v>#VALUE!</v>
      </c>
      <c r="K326" s="1" t="e">
        <f t="shared" ref="K326:K389" si="5">I326-J326</f>
        <v>#VALUE!</v>
      </c>
    </row>
    <row r="327" spans="1:11" ht="49.95" customHeight="1" x14ac:dyDescent="0.3">
      <c r="A327" s="19">
        <v>323</v>
      </c>
      <c r="B327" s="13" t="s">
        <v>278</v>
      </c>
      <c r="C327" s="8" t="s">
        <v>279</v>
      </c>
      <c r="D327" s="13" t="s">
        <v>281</v>
      </c>
      <c r="E327" s="13" t="s">
        <v>809</v>
      </c>
      <c r="F327" s="20">
        <v>30000</v>
      </c>
      <c r="G327" s="21">
        <v>2</v>
      </c>
      <c r="I327" s="3">
        <v>4</v>
      </c>
      <c r="J327" s="1" t="e">
        <f>COUNTIFS('[1]學員名冊 (4)'!$N$4:$N$346,#REF!)</f>
        <v>#VALUE!</v>
      </c>
      <c r="K327" s="1" t="e">
        <f t="shared" si="5"/>
        <v>#VALUE!</v>
      </c>
    </row>
    <row r="328" spans="1:11" ht="49.95" customHeight="1" x14ac:dyDescent="0.3">
      <c r="A328" s="19">
        <v>324</v>
      </c>
      <c r="B328" s="13" t="s">
        <v>278</v>
      </c>
      <c r="C328" s="8" t="s">
        <v>279</v>
      </c>
      <c r="D328" s="13" t="s">
        <v>37</v>
      </c>
      <c r="E328" s="13" t="s">
        <v>810</v>
      </c>
      <c r="F328" s="20">
        <v>25000</v>
      </c>
      <c r="G328" s="21">
        <v>1</v>
      </c>
      <c r="I328" s="3">
        <v>6</v>
      </c>
      <c r="J328" s="1" t="e">
        <f>COUNTIFS('[1]學員名冊 (4)'!$N$4:$N$346,#REF!)</f>
        <v>#VALUE!</v>
      </c>
      <c r="K328" s="1" t="e">
        <f t="shared" si="5"/>
        <v>#VALUE!</v>
      </c>
    </row>
    <row r="329" spans="1:11" ht="49.95" customHeight="1" x14ac:dyDescent="0.3">
      <c r="A329" s="19">
        <v>325</v>
      </c>
      <c r="B329" s="13" t="s">
        <v>278</v>
      </c>
      <c r="C329" s="8" t="s">
        <v>279</v>
      </c>
      <c r="D329" s="13" t="s">
        <v>37</v>
      </c>
      <c r="E329" s="13" t="s">
        <v>811</v>
      </c>
      <c r="F329" s="20">
        <v>30000</v>
      </c>
      <c r="G329" s="21">
        <v>2</v>
      </c>
      <c r="I329" s="3">
        <v>5</v>
      </c>
      <c r="J329" s="1" t="e">
        <f>COUNTIFS('[1]學員名冊 (4)'!$N$4:$N$346,#REF!)</f>
        <v>#VALUE!</v>
      </c>
      <c r="K329" s="1" t="e">
        <f t="shared" si="5"/>
        <v>#VALUE!</v>
      </c>
    </row>
    <row r="330" spans="1:11" ht="49.95" customHeight="1" x14ac:dyDescent="0.3">
      <c r="A330" s="19">
        <v>326</v>
      </c>
      <c r="B330" s="13" t="s">
        <v>278</v>
      </c>
      <c r="C330" s="8" t="s">
        <v>279</v>
      </c>
      <c r="D330" s="13" t="s">
        <v>37</v>
      </c>
      <c r="E330" s="13" t="s">
        <v>812</v>
      </c>
      <c r="F330" s="20">
        <v>28000</v>
      </c>
      <c r="G330" s="21">
        <v>2</v>
      </c>
      <c r="I330" s="3">
        <v>6</v>
      </c>
      <c r="J330" s="1" t="e">
        <f>COUNTIFS('[1]學員名冊 (4)'!$N$4:$N$346,#REF!)</f>
        <v>#VALUE!</v>
      </c>
      <c r="K330" s="1" t="e">
        <f t="shared" si="5"/>
        <v>#VALUE!</v>
      </c>
    </row>
    <row r="331" spans="1:11" ht="49.95" customHeight="1" x14ac:dyDescent="0.3">
      <c r="A331" s="19">
        <v>327</v>
      </c>
      <c r="B331" s="13" t="s">
        <v>278</v>
      </c>
      <c r="C331" s="8" t="s">
        <v>279</v>
      </c>
      <c r="D331" s="13" t="s">
        <v>124</v>
      </c>
      <c r="E331" s="13" t="s">
        <v>565</v>
      </c>
      <c r="F331" s="20">
        <v>25000</v>
      </c>
      <c r="G331" s="21">
        <v>2</v>
      </c>
      <c r="I331" s="3">
        <v>6</v>
      </c>
      <c r="J331" s="1" t="e">
        <f>COUNTIFS('[1]學員名冊 (4)'!$N$4:$N$346,#REF!)</f>
        <v>#VALUE!</v>
      </c>
      <c r="K331" s="1" t="e">
        <f t="shared" si="5"/>
        <v>#VALUE!</v>
      </c>
    </row>
    <row r="332" spans="1:11" ht="49.95" customHeight="1" x14ac:dyDescent="0.3">
      <c r="A332" s="19">
        <v>328</v>
      </c>
      <c r="B332" s="13" t="s">
        <v>278</v>
      </c>
      <c r="C332" s="8" t="s">
        <v>279</v>
      </c>
      <c r="D332" s="13" t="s">
        <v>1</v>
      </c>
      <c r="E332" s="13" t="s">
        <v>813</v>
      </c>
      <c r="F332" s="20">
        <v>30000</v>
      </c>
      <c r="G332" s="21">
        <v>1</v>
      </c>
      <c r="I332" s="3">
        <v>1</v>
      </c>
      <c r="J332" s="1" t="e">
        <f>COUNTIFS('[1]學員名冊 (4)'!$N$4:$N$346,#REF!)</f>
        <v>#VALUE!</v>
      </c>
      <c r="K332" s="1" t="e">
        <f t="shared" si="5"/>
        <v>#VALUE!</v>
      </c>
    </row>
    <row r="333" spans="1:11" ht="49.95" customHeight="1" x14ac:dyDescent="0.3">
      <c r="A333" s="19">
        <v>329</v>
      </c>
      <c r="B333" s="13" t="s">
        <v>278</v>
      </c>
      <c r="C333" s="8" t="s">
        <v>279</v>
      </c>
      <c r="D333" s="13" t="s">
        <v>1</v>
      </c>
      <c r="E333" s="13" t="s">
        <v>766</v>
      </c>
      <c r="F333" s="20">
        <v>25000</v>
      </c>
      <c r="G333" s="21">
        <v>1</v>
      </c>
      <c r="I333" s="3">
        <v>1</v>
      </c>
      <c r="J333" s="1" t="e">
        <f>COUNTIFS('[1]學員名冊 (4)'!$N$4:$N$346,#REF!)</f>
        <v>#VALUE!</v>
      </c>
      <c r="K333" s="1" t="e">
        <f t="shared" si="5"/>
        <v>#VALUE!</v>
      </c>
    </row>
    <row r="334" spans="1:11" ht="49.95" customHeight="1" x14ac:dyDescent="0.3">
      <c r="A334" s="19">
        <v>330</v>
      </c>
      <c r="B334" s="13" t="s">
        <v>278</v>
      </c>
      <c r="C334" s="8" t="s">
        <v>279</v>
      </c>
      <c r="D334" s="13" t="s">
        <v>1</v>
      </c>
      <c r="E334" s="13" t="s">
        <v>814</v>
      </c>
      <c r="F334" s="20">
        <v>28000</v>
      </c>
      <c r="G334" s="21">
        <v>2</v>
      </c>
      <c r="I334" s="3">
        <v>4</v>
      </c>
      <c r="J334" s="1" t="e">
        <f>COUNTIFS('[1]學員名冊 (4)'!$N$4:$N$346,#REF!)</f>
        <v>#VALUE!</v>
      </c>
      <c r="K334" s="1" t="e">
        <f t="shared" si="5"/>
        <v>#VALUE!</v>
      </c>
    </row>
    <row r="335" spans="1:11" ht="49.95" customHeight="1" x14ac:dyDescent="0.3">
      <c r="A335" s="19">
        <v>331</v>
      </c>
      <c r="B335" s="13" t="s">
        <v>278</v>
      </c>
      <c r="C335" s="8" t="s">
        <v>279</v>
      </c>
      <c r="D335" s="13" t="s">
        <v>24</v>
      </c>
      <c r="E335" s="13" t="s">
        <v>815</v>
      </c>
      <c r="F335" s="20">
        <v>25000</v>
      </c>
      <c r="G335" s="21">
        <v>3</v>
      </c>
      <c r="I335" s="3">
        <v>4</v>
      </c>
      <c r="J335" s="1" t="e">
        <f>COUNTIFS('[1]學員名冊 (4)'!$N$4:$N$346,#REF!)</f>
        <v>#VALUE!</v>
      </c>
      <c r="K335" s="1" t="e">
        <f t="shared" si="5"/>
        <v>#VALUE!</v>
      </c>
    </row>
    <row r="336" spans="1:11" ht="49.95" customHeight="1" x14ac:dyDescent="0.3">
      <c r="A336" s="19">
        <v>332</v>
      </c>
      <c r="B336" s="13" t="s">
        <v>278</v>
      </c>
      <c r="C336" s="8" t="s">
        <v>279</v>
      </c>
      <c r="D336" s="13" t="s">
        <v>24</v>
      </c>
      <c r="E336" s="13" t="s">
        <v>801</v>
      </c>
      <c r="F336" s="20">
        <v>28000</v>
      </c>
      <c r="G336" s="22">
        <v>2</v>
      </c>
      <c r="I336" s="3">
        <v>2</v>
      </c>
      <c r="J336" s="1" t="e">
        <f>COUNTIFS('[1]學員名冊 (4)'!$N$4:$N$346,#REF!)</f>
        <v>#VALUE!</v>
      </c>
      <c r="K336" s="1" t="e">
        <f t="shared" si="5"/>
        <v>#VALUE!</v>
      </c>
    </row>
    <row r="337" spans="1:11" ht="49.95" customHeight="1" x14ac:dyDescent="0.3">
      <c r="A337" s="19">
        <v>333</v>
      </c>
      <c r="B337" s="13" t="s">
        <v>278</v>
      </c>
      <c r="C337" s="8" t="s">
        <v>279</v>
      </c>
      <c r="D337" s="13" t="s">
        <v>24</v>
      </c>
      <c r="E337" s="13" t="s">
        <v>816</v>
      </c>
      <c r="F337" s="20">
        <v>30000</v>
      </c>
      <c r="G337" s="22">
        <v>2</v>
      </c>
      <c r="I337" s="3">
        <v>2</v>
      </c>
      <c r="J337" s="1" t="e">
        <f>COUNTIFS('[1]學員名冊 (4)'!$N$4:$N$346,#REF!)</f>
        <v>#VALUE!</v>
      </c>
      <c r="K337" s="1" t="e">
        <f t="shared" si="5"/>
        <v>#VALUE!</v>
      </c>
    </row>
    <row r="338" spans="1:11" ht="49.95" customHeight="1" x14ac:dyDescent="0.3">
      <c r="A338" s="19">
        <v>334</v>
      </c>
      <c r="B338" s="13" t="s">
        <v>278</v>
      </c>
      <c r="C338" s="8" t="s">
        <v>279</v>
      </c>
      <c r="D338" s="13" t="s">
        <v>26</v>
      </c>
      <c r="E338" s="13" t="s">
        <v>817</v>
      </c>
      <c r="F338" s="20">
        <v>25000</v>
      </c>
      <c r="G338" s="22">
        <v>2</v>
      </c>
      <c r="I338" s="3">
        <v>2</v>
      </c>
      <c r="J338" s="1" t="e">
        <f>COUNTIFS('[1]學員名冊 (4)'!$N$4:$N$346,#REF!)</f>
        <v>#VALUE!</v>
      </c>
      <c r="K338" s="1" t="e">
        <f t="shared" si="5"/>
        <v>#VALUE!</v>
      </c>
    </row>
    <row r="339" spans="1:11" ht="49.95" customHeight="1" x14ac:dyDescent="0.3">
      <c r="A339" s="19">
        <v>335</v>
      </c>
      <c r="B339" s="13" t="s">
        <v>278</v>
      </c>
      <c r="C339" s="8" t="s">
        <v>279</v>
      </c>
      <c r="D339" s="13" t="s">
        <v>818</v>
      </c>
      <c r="E339" s="13" t="s">
        <v>819</v>
      </c>
      <c r="F339" s="20">
        <v>25000</v>
      </c>
      <c r="G339" s="22">
        <v>1</v>
      </c>
      <c r="I339" s="3">
        <v>4</v>
      </c>
      <c r="J339" s="1" t="e">
        <f>COUNTIFS('[1]學員名冊 (4)'!$N$4:$N$346,#REF!)</f>
        <v>#VALUE!</v>
      </c>
      <c r="K339" s="1" t="e">
        <f t="shared" si="5"/>
        <v>#VALUE!</v>
      </c>
    </row>
    <row r="340" spans="1:11" ht="49.95" customHeight="1" x14ac:dyDescent="0.3">
      <c r="A340" s="19">
        <v>336</v>
      </c>
      <c r="B340" s="13" t="s">
        <v>278</v>
      </c>
      <c r="C340" s="8" t="s">
        <v>279</v>
      </c>
      <c r="D340" s="13" t="s">
        <v>820</v>
      </c>
      <c r="E340" s="13" t="s">
        <v>821</v>
      </c>
      <c r="F340" s="20">
        <v>25000</v>
      </c>
      <c r="G340" s="21">
        <v>1</v>
      </c>
      <c r="I340" s="3">
        <v>4</v>
      </c>
      <c r="J340" s="1" t="e">
        <f>COUNTIFS('[1]學員名冊 (4)'!$N$4:$N$346,#REF!)</f>
        <v>#VALUE!</v>
      </c>
      <c r="K340" s="1" t="e">
        <f t="shared" si="5"/>
        <v>#VALUE!</v>
      </c>
    </row>
    <row r="341" spans="1:11" ht="49.95" customHeight="1" x14ac:dyDescent="0.3">
      <c r="A341" s="19">
        <v>337</v>
      </c>
      <c r="B341" s="13" t="s">
        <v>278</v>
      </c>
      <c r="C341" s="8" t="s">
        <v>279</v>
      </c>
      <c r="D341" s="13" t="s">
        <v>39</v>
      </c>
      <c r="E341" s="13" t="s">
        <v>734</v>
      </c>
      <c r="F341" s="20">
        <v>25000</v>
      </c>
      <c r="G341" s="21">
        <v>3</v>
      </c>
      <c r="I341" s="3">
        <v>4</v>
      </c>
      <c r="J341" s="1" t="e">
        <f>COUNTIFS('[1]學員名冊 (4)'!$N$4:$N$346,#REF!)</f>
        <v>#VALUE!</v>
      </c>
      <c r="K341" s="1" t="e">
        <f t="shared" si="5"/>
        <v>#VALUE!</v>
      </c>
    </row>
    <row r="342" spans="1:11" ht="49.95" customHeight="1" x14ac:dyDescent="0.3">
      <c r="A342" s="19">
        <v>338</v>
      </c>
      <c r="B342" s="13" t="s">
        <v>185</v>
      </c>
      <c r="C342" s="8" t="s">
        <v>822</v>
      </c>
      <c r="D342" s="13" t="s">
        <v>26</v>
      </c>
      <c r="E342" s="13" t="s">
        <v>485</v>
      </c>
      <c r="F342" s="20">
        <v>30000</v>
      </c>
      <c r="G342" s="21">
        <v>5</v>
      </c>
      <c r="I342" s="3">
        <v>2</v>
      </c>
      <c r="J342" s="1" t="e">
        <f>COUNTIFS('[1]學員名冊 (4)'!$N$4:$N$346,#REF!)</f>
        <v>#VALUE!</v>
      </c>
      <c r="K342" s="1" t="e">
        <f t="shared" si="5"/>
        <v>#VALUE!</v>
      </c>
    </row>
    <row r="343" spans="1:11" ht="49.95" customHeight="1" x14ac:dyDescent="0.3">
      <c r="A343" s="19">
        <v>339</v>
      </c>
      <c r="B343" s="13" t="s">
        <v>185</v>
      </c>
      <c r="C343" s="8" t="s">
        <v>823</v>
      </c>
      <c r="D343" s="13" t="s">
        <v>26</v>
      </c>
      <c r="E343" s="13" t="s">
        <v>486</v>
      </c>
      <c r="F343" s="20">
        <v>25000</v>
      </c>
      <c r="G343" s="21">
        <v>26</v>
      </c>
      <c r="I343" s="3">
        <v>2</v>
      </c>
      <c r="J343" s="1" t="e">
        <f>COUNTIFS('[1]學員名冊 (4)'!$N$4:$N$346,#REF!)</f>
        <v>#VALUE!</v>
      </c>
      <c r="K343" s="1" t="e">
        <f t="shared" si="5"/>
        <v>#VALUE!</v>
      </c>
    </row>
    <row r="344" spans="1:11" ht="49.95" customHeight="1" x14ac:dyDescent="0.3">
      <c r="A344" s="19">
        <v>340</v>
      </c>
      <c r="B344" s="13" t="s">
        <v>185</v>
      </c>
      <c r="C344" s="8" t="s">
        <v>824</v>
      </c>
      <c r="D344" s="13" t="s">
        <v>26</v>
      </c>
      <c r="E344" s="13" t="s">
        <v>487</v>
      </c>
      <c r="F344" s="20">
        <v>30000</v>
      </c>
      <c r="G344" s="21">
        <v>33</v>
      </c>
      <c r="I344" s="3">
        <v>6</v>
      </c>
      <c r="J344" s="1" t="e">
        <f>COUNTIFS('[1]學員名冊 (4)'!$N$4:$N$346,#REF!)</f>
        <v>#VALUE!</v>
      </c>
      <c r="K344" s="1" t="e">
        <f t="shared" si="5"/>
        <v>#VALUE!</v>
      </c>
    </row>
    <row r="345" spans="1:11" ht="49.95" customHeight="1" x14ac:dyDescent="0.3">
      <c r="A345" s="19">
        <v>341</v>
      </c>
      <c r="B345" s="13" t="s">
        <v>825</v>
      </c>
      <c r="C345" s="8" t="s">
        <v>826</v>
      </c>
      <c r="D345" s="13" t="s">
        <v>274</v>
      </c>
      <c r="E345" s="13" t="s">
        <v>827</v>
      </c>
      <c r="F345" s="20">
        <v>25200</v>
      </c>
      <c r="G345" s="22">
        <v>1</v>
      </c>
      <c r="I345" s="3">
        <v>6</v>
      </c>
      <c r="J345" s="1" t="e">
        <f>COUNTIFS('[1]學員名冊 (4)'!$N$4:$N$346,#REF!)</f>
        <v>#VALUE!</v>
      </c>
      <c r="K345" s="1" t="e">
        <f t="shared" si="5"/>
        <v>#VALUE!</v>
      </c>
    </row>
    <row r="346" spans="1:11" ht="49.95" customHeight="1" x14ac:dyDescent="0.3">
      <c r="A346" s="19">
        <v>342</v>
      </c>
      <c r="B346" s="13" t="s">
        <v>112</v>
      </c>
      <c r="C346" s="8" t="s">
        <v>113</v>
      </c>
      <c r="D346" s="13" t="s">
        <v>41</v>
      </c>
      <c r="E346" s="13" t="s">
        <v>828</v>
      </c>
      <c r="F346" s="20">
        <v>28000</v>
      </c>
      <c r="G346" s="22">
        <v>2</v>
      </c>
      <c r="I346" s="3">
        <v>15</v>
      </c>
      <c r="J346" s="1" t="e">
        <f>COUNTIFS('[1]學員名冊 (4)'!$N$4:$N$346,#REF!)</f>
        <v>#VALUE!</v>
      </c>
      <c r="K346" s="1" t="e">
        <f t="shared" si="5"/>
        <v>#VALUE!</v>
      </c>
    </row>
    <row r="347" spans="1:11" ht="49.95" customHeight="1" x14ac:dyDescent="0.3">
      <c r="A347" s="19">
        <v>343</v>
      </c>
      <c r="B347" s="13" t="s">
        <v>829</v>
      </c>
      <c r="C347" s="8" t="s">
        <v>830</v>
      </c>
      <c r="D347" s="13" t="s">
        <v>41</v>
      </c>
      <c r="E347" s="13" t="s">
        <v>831</v>
      </c>
      <c r="F347" s="20">
        <v>29000</v>
      </c>
      <c r="G347" s="22">
        <v>4</v>
      </c>
      <c r="I347" s="3">
        <v>4</v>
      </c>
      <c r="J347" s="1" t="e">
        <f>COUNTIFS('[1]學員名冊 (4)'!$N$4:$N$346,#REF!)</f>
        <v>#VALUE!</v>
      </c>
      <c r="K347" s="1" t="e">
        <f t="shared" si="5"/>
        <v>#VALUE!</v>
      </c>
    </row>
    <row r="348" spans="1:11" ht="49.95" customHeight="1" x14ac:dyDescent="0.3">
      <c r="A348" s="19">
        <v>344</v>
      </c>
      <c r="B348" s="13" t="s">
        <v>832</v>
      </c>
      <c r="C348" s="8" t="s">
        <v>833</v>
      </c>
      <c r="D348" s="13" t="s">
        <v>834</v>
      </c>
      <c r="E348" s="13" t="s">
        <v>835</v>
      </c>
      <c r="F348" s="20">
        <v>30000</v>
      </c>
      <c r="G348" s="21">
        <v>2</v>
      </c>
      <c r="I348" s="3">
        <v>1</v>
      </c>
      <c r="J348" s="1" t="e">
        <f>COUNTIFS('[1]學員名冊 (4)'!$N$4:$N$346,#REF!)</f>
        <v>#VALUE!</v>
      </c>
      <c r="K348" s="1" t="e">
        <f t="shared" si="5"/>
        <v>#VALUE!</v>
      </c>
    </row>
    <row r="349" spans="1:11" ht="49.95" customHeight="1" x14ac:dyDescent="0.3">
      <c r="A349" s="19">
        <v>345</v>
      </c>
      <c r="B349" s="13" t="s">
        <v>832</v>
      </c>
      <c r="C349" s="8" t="s">
        <v>833</v>
      </c>
      <c r="D349" s="13" t="s">
        <v>836</v>
      </c>
      <c r="E349" s="13" t="s">
        <v>837</v>
      </c>
      <c r="F349" s="20">
        <v>30000</v>
      </c>
      <c r="G349" s="22">
        <v>1</v>
      </c>
      <c r="I349" s="3">
        <v>2</v>
      </c>
      <c r="J349" s="1" t="e">
        <f>COUNTIFS('[1]學員名冊 (4)'!$N$4:$N$346,#REF!)</f>
        <v>#VALUE!</v>
      </c>
      <c r="K349" s="1" t="e">
        <f t="shared" si="5"/>
        <v>#VALUE!</v>
      </c>
    </row>
    <row r="350" spans="1:11" ht="49.95" customHeight="1" x14ac:dyDescent="0.3">
      <c r="A350" s="19">
        <v>346</v>
      </c>
      <c r="B350" s="13" t="s">
        <v>838</v>
      </c>
      <c r="C350" s="8" t="s">
        <v>839</v>
      </c>
      <c r="D350" s="13" t="s">
        <v>19</v>
      </c>
      <c r="E350" s="13" t="s">
        <v>544</v>
      </c>
      <c r="F350" s="20">
        <v>28000</v>
      </c>
      <c r="G350" s="21">
        <v>1</v>
      </c>
      <c r="I350" s="3">
        <v>1</v>
      </c>
      <c r="J350" s="1" t="e">
        <f>COUNTIFS('[1]學員名冊 (4)'!$N$4:$N$346,#REF!)</f>
        <v>#VALUE!</v>
      </c>
      <c r="K350" s="1" t="e">
        <f t="shared" si="5"/>
        <v>#VALUE!</v>
      </c>
    </row>
    <row r="351" spans="1:11" ht="49.95" customHeight="1" x14ac:dyDescent="0.3">
      <c r="A351" s="19">
        <v>347</v>
      </c>
      <c r="B351" s="13" t="s">
        <v>838</v>
      </c>
      <c r="C351" s="8" t="s">
        <v>839</v>
      </c>
      <c r="D351" s="13" t="s">
        <v>7</v>
      </c>
      <c r="E351" s="13" t="s">
        <v>840</v>
      </c>
      <c r="F351" s="20">
        <v>30000</v>
      </c>
      <c r="G351" s="21">
        <v>1</v>
      </c>
      <c r="I351" s="3">
        <v>1</v>
      </c>
      <c r="J351" s="1" t="e">
        <f>COUNTIFS('[1]學員名冊 (4)'!$N$4:$N$346,#REF!)</f>
        <v>#VALUE!</v>
      </c>
      <c r="K351" s="1" t="e">
        <f t="shared" si="5"/>
        <v>#VALUE!</v>
      </c>
    </row>
    <row r="352" spans="1:11" ht="49.95" customHeight="1" x14ac:dyDescent="0.3">
      <c r="A352" s="19">
        <v>348</v>
      </c>
      <c r="B352" s="13" t="s">
        <v>838</v>
      </c>
      <c r="C352" s="8" t="s">
        <v>841</v>
      </c>
      <c r="D352" s="13" t="s">
        <v>2</v>
      </c>
      <c r="E352" s="13" t="s">
        <v>842</v>
      </c>
      <c r="F352" s="20">
        <v>25000</v>
      </c>
      <c r="G352" s="21">
        <v>3</v>
      </c>
      <c r="I352" s="3">
        <v>0</v>
      </c>
      <c r="J352" s="1" t="e">
        <f>COUNTIFS('[1]學員名冊 (4)'!$N$4:$N$346,#REF!)</f>
        <v>#VALUE!</v>
      </c>
      <c r="K352" s="1" t="e">
        <f t="shared" si="5"/>
        <v>#VALUE!</v>
      </c>
    </row>
    <row r="353" spans="1:11" ht="49.95" customHeight="1" x14ac:dyDescent="0.3">
      <c r="A353" s="19">
        <v>349</v>
      </c>
      <c r="B353" s="13" t="s">
        <v>838</v>
      </c>
      <c r="C353" s="8" t="s">
        <v>839</v>
      </c>
      <c r="D353" s="13" t="s">
        <v>202</v>
      </c>
      <c r="E353" s="13" t="s">
        <v>843</v>
      </c>
      <c r="F353" s="20">
        <v>25000</v>
      </c>
      <c r="G353" s="21">
        <v>2</v>
      </c>
      <c r="I353" s="3">
        <v>10</v>
      </c>
      <c r="J353" s="1" t="e">
        <f>COUNTIFS('[1]學員名冊 (4)'!$N$4:$N$346,#REF!)</f>
        <v>#VALUE!</v>
      </c>
      <c r="K353" s="1" t="e">
        <f t="shared" si="5"/>
        <v>#VALUE!</v>
      </c>
    </row>
    <row r="354" spans="1:11" ht="49.95" customHeight="1" x14ac:dyDescent="0.3">
      <c r="A354" s="19">
        <v>350</v>
      </c>
      <c r="B354" s="13" t="s">
        <v>838</v>
      </c>
      <c r="C354" s="8" t="s">
        <v>839</v>
      </c>
      <c r="D354" s="13" t="s">
        <v>92</v>
      </c>
      <c r="E354" s="13" t="s">
        <v>844</v>
      </c>
      <c r="F354" s="20">
        <v>25000</v>
      </c>
      <c r="G354" s="21">
        <v>2</v>
      </c>
      <c r="I354" s="3">
        <v>5</v>
      </c>
      <c r="J354" s="1" t="e">
        <f>COUNTIFS('[1]學員名冊 (4)'!$N$4:$N$346,#REF!)</f>
        <v>#VALUE!</v>
      </c>
      <c r="K354" s="1" t="e">
        <f t="shared" si="5"/>
        <v>#VALUE!</v>
      </c>
    </row>
    <row r="355" spans="1:11" ht="49.95" customHeight="1" x14ac:dyDescent="0.3">
      <c r="A355" s="19">
        <v>351</v>
      </c>
      <c r="B355" s="13" t="s">
        <v>845</v>
      </c>
      <c r="C355" s="8" t="s">
        <v>846</v>
      </c>
      <c r="D355" s="13" t="s">
        <v>24</v>
      </c>
      <c r="E355" s="13" t="s">
        <v>847</v>
      </c>
      <c r="F355" s="20">
        <v>30000</v>
      </c>
      <c r="G355" s="22">
        <v>1</v>
      </c>
      <c r="I355" s="3">
        <v>6</v>
      </c>
      <c r="J355" s="1" t="e">
        <f>COUNTIFS('[1]學員名冊 (4)'!$N$4:$N$346,#REF!)</f>
        <v>#VALUE!</v>
      </c>
      <c r="K355" s="1" t="e">
        <f t="shared" si="5"/>
        <v>#VALUE!</v>
      </c>
    </row>
    <row r="356" spans="1:11" ht="49.95" customHeight="1" x14ac:dyDescent="0.3">
      <c r="A356" s="19">
        <v>352</v>
      </c>
      <c r="B356" s="13" t="s">
        <v>114</v>
      </c>
      <c r="C356" s="8" t="s">
        <v>282</v>
      </c>
      <c r="D356" s="13" t="s">
        <v>283</v>
      </c>
      <c r="E356" s="13" t="s">
        <v>284</v>
      </c>
      <c r="F356" s="20">
        <v>35000</v>
      </c>
      <c r="G356" s="21">
        <v>1</v>
      </c>
      <c r="I356" s="3">
        <v>4</v>
      </c>
      <c r="J356" s="1" t="e">
        <f>COUNTIFS('[1]學員名冊 (4)'!$N$4:$N$346,#REF!)</f>
        <v>#VALUE!</v>
      </c>
      <c r="K356" s="1" t="e">
        <f t="shared" si="5"/>
        <v>#VALUE!</v>
      </c>
    </row>
    <row r="357" spans="1:11" ht="49.95" customHeight="1" x14ac:dyDescent="0.3">
      <c r="A357" s="19">
        <v>353</v>
      </c>
      <c r="B357" s="13" t="s">
        <v>114</v>
      </c>
      <c r="C357" s="8" t="s">
        <v>282</v>
      </c>
      <c r="D357" s="13" t="s">
        <v>285</v>
      </c>
      <c r="E357" s="13" t="s">
        <v>848</v>
      </c>
      <c r="F357" s="20">
        <v>28000</v>
      </c>
      <c r="G357" s="21">
        <v>2</v>
      </c>
      <c r="I357" s="3">
        <v>8</v>
      </c>
      <c r="J357" s="1" t="e">
        <f>COUNTIFS('[1]學員名冊 (4)'!$N$4:$N$346,#REF!)</f>
        <v>#VALUE!</v>
      </c>
      <c r="K357" s="1" t="e">
        <f t="shared" si="5"/>
        <v>#VALUE!</v>
      </c>
    </row>
    <row r="358" spans="1:11" ht="49.95" customHeight="1" x14ac:dyDescent="0.3">
      <c r="A358" s="19">
        <v>354</v>
      </c>
      <c r="B358" s="13" t="s">
        <v>114</v>
      </c>
      <c r="C358" s="8" t="s">
        <v>282</v>
      </c>
      <c r="D358" s="13" t="s">
        <v>285</v>
      </c>
      <c r="E358" s="13" t="s">
        <v>286</v>
      </c>
      <c r="F358" s="20">
        <v>26000</v>
      </c>
      <c r="G358" s="21">
        <v>1</v>
      </c>
      <c r="I358" s="3">
        <v>6</v>
      </c>
      <c r="J358" s="1" t="e">
        <f>COUNTIFS('[1]學員名冊 (4)'!$N$4:$N$346,#REF!)</f>
        <v>#VALUE!</v>
      </c>
      <c r="K358" s="1" t="e">
        <f t="shared" si="5"/>
        <v>#VALUE!</v>
      </c>
    </row>
    <row r="359" spans="1:11" ht="49.95" customHeight="1" x14ac:dyDescent="0.3">
      <c r="A359" s="19">
        <v>355</v>
      </c>
      <c r="B359" s="13" t="s">
        <v>114</v>
      </c>
      <c r="C359" s="8" t="s">
        <v>282</v>
      </c>
      <c r="D359" s="13" t="s">
        <v>285</v>
      </c>
      <c r="E359" s="13" t="s">
        <v>286</v>
      </c>
      <c r="F359" s="20">
        <v>26000</v>
      </c>
      <c r="G359" s="21">
        <v>3</v>
      </c>
      <c r="I359" s="3">
        <v>3</v>
      </c>
      <c r="J359" s="1" t="e">
        <f>COUNTIFS('[1]學員名冊 (4)'!$N$4:$N$346,#REF!)</f>
        <v>#VALUE!</v>
      </c>
      <c r="K359" s="1" t="e">
        <f t="shared" si="5"/>
        <v>#VALUE!</v>
      </c>
    </row>
    <row r="360" spans="1:11" ht="49.95" customHeight="1" x14ac:dyDescent="0.3">
      <c r="A360" s="19">
        <v>356</v>
      </c>
      <c r="B360" s="13" t="s">
        <v>114</v>
      </c>
      <c r="C360" s="8" t="s">
        <v>282</v>
      </c>
      <c r="D360" s="13" t="s">
        <v>35</v>
      </c>
      <c r="E360" s="13" t="s">
        <v>849</v>
      </c>
      <c r="F360" s="20">
        <v>28000</v>
      </c>
      <c r="G360" s="21">
        <v>2</v>
      </c>
      <c r="I360" s="3">
        <v>1</v>
      </c>
      <c r="J360" s="1" t="e">
        <f>COUNTIFS('[1]學員名冊 (4)'!$N$4:$N$346,#REF!)</f>
        <v>#VALUE!</v>
      </c>
      <c r="K360" s="1" t="e">
        <f t="shared" si="5"/>
        <v>#VALUE!</v>
      </c>
    </row>
    <row r="361" spans="1:11" ht="49.95" customHeight="1" x14ac:dyDescent="0.3">
      <c r="A361" s="19">
        <v>357</v>
      </c>
      <c r="B361" s="13" t="s">
        <v>114</v>
      </c>
      <c r="C361" s="8" t="s">
        <v>282</v>
      </c>
      <c r="D361" s="13" t="s">
        <v>21</v>
      </c>
      <c r="E361" s="13" t="s">
        <v>850</v>
      </c>
      <c r="F361" s="20">
        <v>28000</v>
      </c>
      <c r="G361" s="22">
        <v>2</v>
      </c>
      <c r="I361" s="3">
        <v>3</v>
      </c>
      <c r="J361" s="1" t="e">
        <f>COUNTIFS('[1]學員名冊 (4)'!$N$4:$N$346,#REF!)</f>
        <v>#VALUE!</v>
      </c>
      <c r="K361" s="1" t="e">
        <f t="shared" si="5"/>
        <v>#VALUE!</v>
      </c>
    </row>
    <row r="362" spans="1:11" ht="49.95" customHeight="1" x14ac:dyDescent="0.3">
      <c r="A362" s="19">
        <v>358</v>
      </c>
      <c r="B362" s="13" t="s">
        <v>114</v>
      </c>
      <c r="C362" s="8" t="s">
        <v>282</v>
      </c>
      <c r="D362" s="13" t="s">
        <v>21</v>
      </c>
      <c r="E362" s="13" t="s">
        <v>287</v>
      </c>
      <c r="F362" s="20">
        <v>25000</v>
      </c>
      <c r="G362" s="22">
        <v>1</v>
      </c>
      <c r="I362" s="3">
        <v>2</v>
      </c>
      <c r="J362" s="1" t="e">
        <f>COUNTIFS('[1]學員名冊 (4)'!$N$4:$N$346,#REF!)</f>
        <v>#VALUE!</v>
      </c>
      <c r="K362" s="1" t="e">
        <f t="shared" si="5"/>
        <v>#VALUE!</v>
      </c>
    </row>
    <row r="363" spans="1:11" ht="49.95" customHeight="1" x14ac:dyDescent="0.3">
      <c r="A363" s="19">
        <v>359</v>
      </c>
      <c r="B363" s="13" t="s">
        <v>114</v>
      </c>
      <c r="C363" s="8" t="s">
        <v>282</v>
      </c>
      <c r="D363" s="13" t="s">
        <v>21</v>
      </c>
      <c r="E363" s="13" t="s">
        <v>287</v>
      </c>
      <c r="F363" s="20">
        <v>25000</v>
      </c>
      <c r="G363" s="22">
        <v>2</v>
      </c>
      <c r="I363" s="3">
        <v>10</v>
      </c>
      <c r="J363" s="1" t="e">
        <f>COUNTIFS('[1]學員名冊 (4)'!$N$4:$N$346,#REF!)</f>
        <v>#VALUE!</v>
      </c>
      <c r="K363" s="1" t="e">
        <f t="shared" si="5"/>
        <v>#VALUE!</v>
      </c>
    </row>
    <row r="364" spans="1:11" ht="49.95" customHeight="1" x14ac:dyDescent="0.3">
      <c r="A364" s="19">
        <v>360</v>
      </c>
      <c r="B364" s="13" t="s">
        <v>114</v>
      </c>
      <c r="C364" s="8" t="s">
        <v>282</v>
      </c>
      <c r="D364" s="13" t="s">
        <v>21</v>
      </c>
      <c r="E364" s="13" t="s">
        <v>115</v>
      </c>
      <c r="F364" s="20">
        <v>26000</v>
      </c>
      <c r="G364" s="21">
        <v>2</v>
      </c>
      <c r="I364" s="3">
        <v>3</v>
      </c>
      <c r="J364" s="1" t="e">
        <f>COUNTIFS('[1]學員名冊 (4)'!$N$4:$N$346,#REF!)</f>
        <v>#VALUE!</v>
      </c>
      <c r="K364" s="1" t="e">
        <f t="shared" si="5"/>
        <v>#VALUE!</v>
      </c>
    </row>
    <row r="365" spans="1:11" ht="49.95" customHeight="1" x14ac:dyDescent="0.3">
      <c r="A365" s="19">
        <v>361</v>
      </c>
      <c r="B365" s="13" t="s">
        <v>114</v>
      </c>
      <c r="C365" s="8" t="s">
        <v>282</v>
      </c>
      <c r="D365" s="13" t="s">
        <v>21</v>
      </c>
      <c r="E365" s="13" t="s">
        <v>115</v>
      </c>
      <c r="F365" s="20">
        <v>26000</v>
      </c>
      <c r="G365" s="21">
        <v>2</v>
      </c>
      <c r="I365" s="3">
        <v>5</v>
      </c>
      <c r="J365" s="1" t="e">
        <f>COUNTIFS('[1]學員名冊 (4)'!$N$4:$N$346,#REF!)</f>
        <v>#VALUE!</v>
      </c>
      <c r="K365" s="1" t="e">
        <f t="shared" si="5"/>
        <v>#VALUE!</v>
      </c>
    </row>
    <row r="366" spans="1:11" ht="49.95" customHeight="1" x14ac:dyDescent="0.3">
      <c r="A366" s="19">
        <v>362</v>
      </c>
      <c r="B366" s="13" t="s">
        <v>114</v>
      </c>
      <c r="C366" s="8" t="s">
        <v>282</v>
      </c>
      <c r="D366" s="13" t="s">
        <v>37</v>
      </c>
      <c r="E366" s="13" t="s">
        <v>129</v>
      </c>
      <c r="F366" s="20">
        <v>25000</v>
      </c>
      <c r="G366" s="21">
        <v>1</v>
      </c>
      <c r="I366" s="3">
        <v>2</v>
      </c>
      <c r="J366" s="1" t="e">
        <f>COUNTIFS('[1]學員名冊 (4)'!$N$4:$N$346,#REF!)</f>
        <v>#VALUE!</v>
      </c>
      <c r="K366" s="1" t="e">
        <f t="shared" si="5"/>
        <v>#VALUE!</v>
      </c>
    </row>
    <row r="367" spans="1:11" ht="49.95" customHeight="1" x14ac:dyDescent="0.3">
      <c r="A367" s="19">
        <v>363</v>
      </c>
      <c r="B367" s="13" t="s">
        <v>114</v>
      </c>
      <c r="C367" s="8" t="s">
        <v>282</v>
      </c>
      <c r="D367" s="13" t="s">
        <v>37</v>
      </c>
      <c r="E367" s="13" t="s">
        <v>129</v>
      </c>
      <c r="F367" s="20">
        <v>25000</v>
      </c>
      <c r="G367" s="21">
        <v>2</v>
      </c>
      <c r="I367" s="3">
        <v>2</v>
      </c>
      <c r="J367" s="1" t="e">
        <f>COUNTIFS('[1]學員名冊 (4)'!$N$4:$N$346,#REF!)</f>
        <v>#VALUE!</v>
      </c>
      <c r="K367" s="1" t="e">
        <f t="shared" si="5"/>
        <v>#VALUE!</v>
      </c>
    </row>
    <row r="368" spans="1:11" ht="49.95" customHeight="1" x14ac:dyDescent="0.3">
      <c r="A368" s="19">
        <v>364</v>
      </c>
      <c r="B368" s="13" t="s">
        <v>114</v>
      </c>
      <c r="C368" s="8" t="s">
        <v>282</v>
      </c>
      <c r="D368" s="13" t="s">
        <v>7</v>
      </c>
      <c r="E368" s="13" t="s">
        <v>8</v>
      </c>
      <c r="F368" s="20">
        <v>26000</v>
      </c>
      <c r="G368" s="21">
        <v>1</v>
      </c>
      <c r="I368" s="3">
        <v>2</v>
      </c>
      <c r="J368" s="1" t="e">
        <f>COUNTIFS('[1]學員名冊 (4)'!$N$4:$N$346,#REF!)</f>
        <v>#VALUE!</v>
      </c>
      <c r="K368" s="1" t="e">
        <f t="shared" si="5"/>
        <v>#VALUE!</v>
      </c>
    </row>
    <row r="369" spans="1:11" ht="49.95" customHeight="1" x14ac:dyDescent="0.3">
      <c r="A369" s="19">
        <v>365</v>
      </c>
      <c r="B369" s="13" t="s">
        <v>114</v>
      </c>
      <c r="C369" s="8" t="s">
        <v>288</v>
      </c>
      <c r="D369" s="13" t="s">
        <v>2</v>
      </c>
      <c r="E369" s="13" t="s">
        <v>289</v>
      </c>
      <c r="F369" s="20">
        <v>25000</v>
      </c>
      <c r="G369" s="21">
        <v>5</v>
      </c>
      <c r="I369" s="3">
        <v>1</v>
      </c>
      <c r="J369" s="1" t="e">
        <f>COUNTIFS('[1]學員名冊 (4)'!$N$4:$N$346,#REF!)</f>
        <v>#VALUE!</v>
      </c>
      <c r="K369" s="1" t="e">
        <f t="shared" si="5"/>
        <v>#VALUE!</v>
      </c>
    </row>
    <row r="370" spans="1:11" ht="49.95" customHeight="1" x14ac:dyDescent="0.3">
      <c r="A370" s="19">
        <v>366</v>
      </c>
      <c r="B370" s="13" t="s">
        <v>114</v>
      </c>
      <c r="C370" s="8" t="s">
        <v>290</v>
      </c>
      <c r="D370" s="13" t="s">
        <v>2</v>
      </c>
      <c r="E370" s="13" t="s">
        <v>289</v>
      </c>
      <c r="F370" s="20">
        <v>25000</v>
      </c>
      <c r="G370" s="21">
        <v>5</v>
      </c>
      <c r="I370" s="3">
        <v>6</v>
      </c>
      <c r="J370" s="1" t="e">
        <f>COUNTIFS('[1]學員名冊 (4)'!$N$4:$N$346,#REF!)</f>
        <v>#VALUE!</v>
      </c>
      <c r="K370" s="1" t="e">
        <f t="shared" si="5"/>
        <v>#VALUE!</v>
      </c>
    </row>
    <row r="371" spans="1:11" ht="49.95" customHeight="1" x14ac:dyDescent="0.3">
      <c r="A371" s="19">
        <v>367</v>
      </c>
      <c r="B371" s="13" t="s">
        <v>851</v>
      </c>
      <c r="C371" s="8" t="s">
        <v>852</v>
      </c>
      <c r="D371" s="13" t="s">
        <v>88</v>
      </c>
      <c r="E371" s="13" t="s">
        <v>853</v>
      </c>
      <c r="F371" s="20">
        <v>30000</v>
      </c>
      <c r="G371" s="21">
        <v>3</v>
      </c>
      <c r="I371" s="3">
        <v>6</v>
      </c>
      <c r="J371" s="1" t="e">
        <f>COUNTIFS('[1]學員名冊 (4)'!$N$4:$N$346,#REF!)</f>
        <v>#VALUE!</v>
      </c>
      <c r="K371" s="1" t="e">
        <f t="shared" si="5"/>
        <v>#VALUE!</v>
      </c>
    </row>
    <row r="372" spans="1:11" ht="49.95" customHeight="1" x14ac:dyDescent="0.3">
      <c r="A372" s="19">
        <v>368</v>
      </c>
      <c r="B372" s="13" t="s">
        <v>851</v>
      </c>
      <c r="C372" s="8" t="s">
        <v>852</v>
      </c>
      <c r="D372" s="13" t="s">
        <v>281</v>
      </c>
      <c r="E372" s="13" t="s">
        <v>854</v>
      </c>
      <c r="F372" s="20">
        <v>30000</v>
      </c>
      <c r="G372" s="21">
        <v>2</v>
      </c>
      <c r="I372" s="3">
        <v>5</v>
      </c>
      <c r="J372" s="1" t="e">
        <f>COUNTIFS('[1]學員名冊 (4)'!$N$4:$N$346,#REF!)</f>
        <v>#VALUE!</v>
      </c>
      <c r="K372" s="1" t="e">
        <f t="shared" si="5"/>
        <v>#VALUE!</v>
      </c>
    </row>
    <row r="373" spans="1:11" ht="49.95" customHeight="1" x14ac:dyDescent="0.3">
      <c r="A373" s="19">
        <v>369</v>
      </c>
      <c r="B373" s="13" t="s">
        <v>855</v>
      </c>
      <c r="C373" s="8" t="s">
        <v>856</v>
      </c>
      <c r="D373" s="13" t="s">
        <v>19</v>
      </c>
      <c r="E373" s="13" t="s">
        <v>755</v>
      </c>
      <c r="F373" s="20">
        <v>38000</v>
      </c>
      <c r="G373" s="21">
        <v>1</v>
      </c>
      <c r="I373" s="3">
        <v>2</v>
      </c>
      <c r="J373" s="1" t="e">
        <f>COUNTIFS('[1]學員名冊 (4)'!$N$4:$N$346,#REF!)</f>
        <v>#VALUE!</v>
      </c>
      <c r="K373" s="1" t="e">
        <f t="shared" si="5"/>
        <v>#VALUE!</v>
      </c>
    </row>
    <row r="374" spans="1:11" ht="49.95" customHeight="1" x14ac:dyDescent="0.3">
      <c r="A374" s="19">
        <v>370</v>
      </c>
      <c r="B374" s="13" t="s">
        <v>855</v>
      </c>
      <c r="C374" s="8" t="s">
        <v>856</v>
      </c>
      <c r="D374" s="13" t="s">
        <v>857</v>
      </c>
      <c r="E374" s="13" t="s">
        <v>858</v>
      </c>
      <c r="F374" s="20">
        <v>25000</v>
      </c>
      <c r="G374" s="22">
        <v>1</v>
      </c>
      <c r="I374" s="3">
        <v>3</v>
      </c>
      <c r="J374" s="1" t="e">
        <f>COUNTIFS('[1]學員名冊 (4)'!$N$4:$N$346,#REF!)</f>
        <v>#VALUE!</v>
      </c>
      <c r="K374" s="1" t="e">
        <f t="shared" si="5"/>
        <v>#VALUE!</v>
      </c>
    </row>
    <row r="375" spans="1:11" ht="49.95" customHeight="1" x14ac:dyDescent="0.3">
      <c r="A375" s="19">
        <v>371</v>
      </c>
      <c r="B375" s="13" t="s">
        <v>117</v>
      </c>
      <c r="C375" s="8" t="s">
        <v>118</v>
      </c>
      <c r="D375" s="13" t="s">
        <v>37</v>
      </c>
      <c r="E375" s="13" t="s">
        <v>859</v>
      </c>
      <c r="F375" s="20">
        <v>25000</v>
      </c>
      <c r="G375" s="22">
        <v>1</v>
      </c>
      <c r="I375" s="3">
        <v>4</v>
      </c>
      <c r="J375" s="1" t="e">
        <f>COUNTIFS('[1]學員名冊 (4)'!$N$4:$N$346,#REF!)</f>
        <v>#VALUE!</v>
      </c>
      <c r="K375" s="1" t="e">
        <f t="shared" si="5"/>
        <v>#VALUE!</v>
      </c>
    </row>
    <row r="376" spans="1:11" ht="49.95" customHeight="1" x14ac:dyDescent="0.3">
      <c r="A376" s="19">
        <v>372</v>
      </c>
      <c r="B376" s="13" t="s">
        <v>117</v>
      </c>
      <c r="C376" s="8" t="s">
        <v>118</v>
      </c>
      <c r="D376" s="13" t="s">
        <v>37</v>
      </c>
      <c r="E376" s="13" t="s">
        <v>860</v>
      </c>
      <c r="F376" s="20">
        <v>25000</v>
      </c>
      <c r="G376" s="21">
        <v>1</v>
      </c>
      <c r="I376" s="3">
        <v>1</v>
      </c>
      <c r="J376" s="1" t="e">
        <f>COUNTIFS('[1]學員名冊 (4)'!$N$4:$N$346,#REF!)</f>
        <v>#VALUE!</v>
      </c>
      <c r="K376" s="1" t="e">
        <f t="shared" si="5"/>
        <v>#VALUE!</v>
      </c>
    </row>
    <row r="377" spans="1:11" ht="49.95" customHeight="1" x14ac:dyDescent="0.3">
      <c r="A377" s="19">
        <v>373</v>
      </c>
      <c r="B377" s="13" t="s">
        <v>117</v>
      </c>
      <c r="C377" s="8" t="s">
        <v>118</v>
      </c>
      <c r="D377" s="13" t="s">
        <v>37</v>
      </c>
      <c r="E377" s="13" t="s">
        <v>186</v>
      </c>
      <c r="F377" s="20">
        <v>25000</v>
      </c>
      <c r="G377" s="21">
        <v>1</v>
      </c>
      <c r="I377" s="3">
        <v>1</v>
      </c>
      <c r="J377" s="1" t="e">
        <f>COUNTIFS('[1]學員名冊 (4)'!$N$4:$N$346,#REF!)</f>
        <v>#VALUE!</v>
      </c>
      <c r="K377" s="1" t="e">
        <f t="shared" si="5"/>
        <v>#VALUE!</v>
      </c>
    </row>
    <row r="378" spans="1:11" ht="49.95" customHeight="1" x14ac:dyDescent="0.3">
      <c r="A378" s="19">
        <v>374</v>
      </c>
      <c r="B378" s="13" t="s">
        <v>117</v>
      </c>
      <c r="C378" s="8" t="s">
        <v>118</v>
      </c>
      <c r="D378" s="13" t="s">
        <v>37</v>
      </c>
      <c r="E378" s="13" t="s">
        <v>38</v>
      </c>
      <c r="F378" s="20">
        <v>25000</v>
      </c>
      <c r="G378" s="21">
        <v>1</v>
      </c>
      <c r="I378" s="3">
        <v>1</v>
      </c>
      <c r="J378" s="1" t="e">
        <f>COUNTIFS('[1]學員名冊 (4)'!$N$4:$N$346,#REF!)</f>
        <v>#VALUE!</v>
      </c>
      <c r="K378" s="1" t="e">
        <f t="shared" si="5"/>
        <v>#VALUE!</v>
      </c>
    </row>
    <row r="379" spans="1:11" ht="49.95" customHeight="1" x14ac:dyDescent="0.3">
      <c r="A379" s="19">
        <v>375</v>
      </c>
      <c r="B379" s="13" t="s">
        <v>117</v>
      </c>
      <c r="C379" s="8" t="s">
        <v>118</v>
      </c>
      <c r="D379" s="13" t="s">
        <v>26</v>
      </c>
      <c r="E379" s="13" t="s">
        <v>771</v>
      </c>
      <c r="F379" s="20">
        <v>25000</v>
      </c>
      <c r="G379" s="21">
        <v>1</v>
      </c>
      <c r="I379" s="3">
        <v>1</v>
      </c>
      <c r="J379" s="1" t="e">
        <f>COUNTIFS('[1]學員名冊 (4)'!$N$4:$N$346,#REF!)</f>
        <v>#VALUE!</v>
      </c>
      <c r="K379" s="1" t="e">
        <f t="shared" si="5"/>
        <v>#VALUE!</v>
      </c>
    </row>
    <row r="380" spans="1:11" ht="49.95" customHeight="1" x14ac:dyDescent="0.3">
      <c r="A380" s="19">
        <v>376</v>
      </c>
      <c r="B380" s="13" t="s">
        <v>117</v>
      </c>
      <c r="C380" s="8" t="s">
        <v>118</v>
      </c>
      <c r="D380" s="13" t="s">
        <v>103</v>
      </c>
      <c r="E380" s="13" t="s">
        <v>567</v>
      </c>
      <c r="F380" s="20">
        <v>25000</v>
      </c>
      <c r="G380" s="21">
        <v>1</v>
      </c>
      <c r="I380" s="3">
        <v>1</v>
      </c>
      <c r="J380" s="1" t="e">
        <f>COUNTIFS('[1]學員名冊 (4)'!$N$4:$N$346,#REF!)</f>
        <v>#VALUE!</v>
      </c>
      <c r="K380" s="1" t="e">
        <f t="shared" si="5"/>
        <v>#VALUE!</v>
      </c>
    </row>
    <row r="381" spans="1:11" ht="49.95" customHeight="1" x14ac:dyDescent="0.3">
      <c r="A381" s="19">
        <v>377</v>
      </c>
      <c r="B381" s="13" t="s">
        <v>291</v>
      </c>
      <c r="C381" s="8" t="s">
        <v>292</v>
      </c>
      <c r="D381" s="13" t="s">
        <v>184</v>
      </c>
      <c r="E381" s="13" t="s">
        <v>293</v>
      </c>
      <c r="F381" s="20">
        <v>45000</v>
      </c>
      <c r="G381" s="22">
        <v>2</v>
      </c>
      <c r="I381" s="3">
        <v>1</v>
      </c>
      <c r="J381" s="1" t="e">
        <f>COUNTIFS('[1]學員名冊 (4)'!$N$4:$N$346,#REF!)</f>
        <v>#VALUE!</v>
      </c>
      <c r="K381" s="1" t="e">
        <f t="shared" si="5"/>
        <v>#VALUE!</v>
      </c>
    </row>
    <row r="382" spans="1:11" ht="49.95" customHeight="1" x14ac:dyDescent="0.3">
      <c r="A382" s="19">
        <v>378</v>
      </c>
      <c r="B382" s="13" t="s">
        <v>291</v>
      </c>
      <c r="C382" s="8" t="s">
        <v>294</v>
      </c>
      <c r="D382" s="13" t="s">
        <v>184</v>
      </c>
      <c r="E382" s="13" t="s">
        <v>295</v>
      </c>
      <c r="F382" s="20">
        <v>42000</v>
      </c>
      <c r="G382" s="22">
        <v>2</v>
      </c>
      <c r="I382" s="3">
        <v>5</v>
      </c>
      <c r="J382" s="1" t="e">
        <f>COUNTIFS('[1]學員名冊 (4)'!$N$4:$N$346,#REF!)</f>
        <v>#VALUE!</v>
      </c>
      <c r="K382" s="1" t="e">
        <f t="shared" si="5"/>
        <v>#VALUE!</v>
      </c>
    </row>
    <row r="383" spans="1:11" ht="49.95" customHeight="1" x14ac:dyDescent="0.3">
      <c r="A383" s="19">
        <v>379</v>
      </c>
      <c r="B383" s="13" t="s">
        <v>291</v>
      </c>
      <c r="C383" s="8" t="s">
        <v>294</v>
      </c>
      <c r="D383" s="13" t="s">
        <v>184</v>
      </c>
      <c r="E383" s="13" t="s">
        <v>295</v>
      </c>
      <c r="F383" s="20">
        <v>42000</v>
      </c>
      <c r="G383" s="21">
        <v>2</v>
      </c>
      <c r="I383" s="3">
        <v>3</v>
      </c>
      <c r="J383" s="1" t="e">
        <f>COUNTIFS('[1]學員名冊 (4)'!$N$4:$N$346,#REF!)</f>
        <v>#VALUE!</v>
      </c>
      <c r="K383" s="1" t="e">
        <f t="shared" si="5"/>
        <v>#VALUE!</v>
      </c>
    </row>
    <row r="384" spans="1:11" ht="49.95" customHeight="1" x14ac:dyDescent="0.3">
      <c r="A384" s="19">
        <v>380</v>
      </c>
      <c r="B384" s="13" t="s">
        <v>291</v>
      </c>
      <c r="C384" s="8" t="s">
        <v>292</v>
      </c>
      <c r="D384" s="13" t="s">
        <v>13</v>
      </c>
      <c r="E384" s="13" t="s">
        <v>293</v>
      </c>
      <c r="F384" s="20">
        <v>45000</v>
      </c>
      <c r="G384" s="21">
        <v>2</v>
      </c>
      <c r="I384" s="3">
        <v>4</v>
      </c>
      <c r="J384" s="1" t="e">
        <f>COUNTIFS('[1]學員名冊 (4)'!$N$4:$N$346,#REF!)</f>
        <v>#VALUE!</v>
      </c>
      <c r="K384" s="1" t="e">
        <f t="shared" si="5"/>
        <v>#VALUE!</v>
      </c>
    </row>
    <row r="385" spans="1:11" ht="49.95" customHeight="1" x14ac:dyDescent="0.3">
      <c r="A385" s="19">
        <v>381</v>
      </c>
      <c r="B385" s="13" t="s">
        <v>291</v>
      </c>
      <c r="C385" s="8" t="s">
        <v>294</v>
      </c>
      <c r="D385" s="13" t="s">
        <v>88</v>
      </c>
      <c r="E385" s="13" t="s">
        <v>296</v>
      </c>
      <c r="F385" s="20">
        <v>42000</v>
      </c>
      <c r="G385" s="21">
        <v>2</v>
      </c>
      <c r="I385" s="3">
        <v>3</v>
      </c>
      <c r="J385" s="1" t="e">
        <f>COUNTIFS('[1]學員名冊 (4)'!$N$4:$N$346,#REF!)</f>
        <v>#VALUE!</v>
      </c>
      <c r="K385" s="1" t="e">
        <f t="shared" si="5"/>
        <v>#VALUE!</v>
      </c>
    </row>
    <row r="386" spans="1:11" ht="49.95" customHeight="1" x14ac:dyDescent="0.3">
      <c r="A386" s="19">
        <v>382</v>
      </c>
      <c r="B386" s="13" t="s">
        <v>291</v>
      </c>
      <c r="C386" s="8" t="s">
        <v>294</v>
      </c>
      <c r="D386" s="13" t="s">
        <v>88</v>
      </c>
      <c r="E386" s="13" t="s">
        <v>296</v>
      </c>
      <c r="F386" s="20">
        <v>42000</v>
      </c>
      <c r="G386" s="21">
        <v>2</v>
      </c>
      <c r="I386" s="3">
        <v>3</v>
      </c>
      <c r="J386" s="1" t="e">
        <f>COUNTIFS('[1]學員名冊 (4)'!$N$4:$N$346,#REF!)</f>
        <v>#VALUE!</v>
      </c>
      <c r="K386" s="1" t="e">
        <f t="shared" si="5"/>
        <v>#VALUE!</v>
      </c>
    </row>
    <row r="387" spans="1:11" ht="49.95" customHeight="1" x14ac:dyDescent="0.3">
      <c r="A387" s="19">
        <v>383</v>
      </c>
      <c r="B387" s="13" t="s">
        <v>119</v>
      </c>
      <c r="C387" s="8" t="s">
        <v>120</v>
      </c>
      <c r="D387" s="13" t="s">
        <v>11</v>
      </c>
      <c r="E387" s="13" t="s">
        <v>15</v>
      </c>
      <c r="F387" s="20">
        <v>34000</v>
      </c>
      <c r="G387" s="21">
        <v>3</v>
      </c>
      <c r="I387" s="3">
        <v>3</v>
      </c>
      <c r="J387" s="1" t="e">
        <f>COUNTIFS('[1]學員名冊 (4)'!$N$4:$N$346,#REF!)</f>
        <v>#VALUE!</v>
      </c>
      <c r="K387" s="1" t="e">
        <f t="shared" si="5"/>
        <v>#VALUE!</v>
      </c>
    </row>
    <row r="388" spans="1:11" ht="49.95" customHeight="1" x14ac:dyDescent="0.3">
      <c r="A388" s="19">
        <v>384</v>
      </c>
      <c r="B388" s="13" t="s">
        <v>119</v>
      </c>
      <c r="C388" s="8" t="s">
        <v>120</v>
      </c>
      <c r="D388" s="13" t="s">
        <v>11</v>
      </c>
      <c r="E388" s="13" t="s">
        <v>6</v>
      </c>
      <c r="F388" s="20">
        <v>32000</v>
      </c>
      <c r="G388" s="21">
        <v>3</v>
      </c>
      <c r="I388" s="3">
        <v>3</v>
      </c>
      <c r="J388" s="1" t="e">
        <f>COUNTIFS('[1]學員名冊 (4)'!$N$4:$N$346,#REF!)</f>
        <v>#VALUE!</v>
      </c>
      <c r="K388" s="1" t="e">
        <f t="shared" si="5"/>
        <v>#VALUE!</v>
      </c>
    </row>
    <row r="389" spans="1:11" ht="49.95" customHeight="1" x14ac:dyDescent="0.3">
      <c r="A389" s="19">
        <v>385</v>
      </c>
      <c r="B389" s="13" t="s">
        <v>297</v>
      </c>
      <c r="C389" s="8" t="s">
        <v>861</v>
      </c>
      <c r="D389" s="13" t="s">
        <v>1</v>
      </c>
      <c r="E389" s="13" t="s">
        <v>862</v>
      </c>
      <c r="F389" s="20">
        <v>30000</v>
      </c>
      <c r="G389" s="21">
        <v>2</v>
      </c>
      <c r="I389" s="3">
        <v>3</v>
      </c>
      <c r="J389" s="1" t="e">
        <f>COUNTIFS('[1]學員名冊 (4)'!$N$4:$N$346,#REF!)</f>
        <v>#VALUE!</v>
      </c>
      <c r="K389" s="1" t="e">
        <f t="shared" si="5"/>
        <v>#VALUE!</v>
      </c>
    </row>
    <row r="390" spans="1:11" ht="49.95" customHeight="1" x14ac:dyDescent="0.3">
      <c r="A390" s="19">
        <v>386</v>
      </c>
      <c r="B390" s="13" t="s">
        <v>297</v>
      </c>
      <c r="C390" s="8" t="s">
        <v>861</v>
      </c>
      <c r="D390" s="13" t="s">
        <v>1</v>
      </c>
      <c r="E390" s="13" t="s">
        <v>863</v>
      </c>
      <c r="F390" s="20">
        <v>25000</v>
      </c>
      <c r="G390" s="21">
        <v>1</v>
      </c>
      <c r="I390" s="3">
        <v>3</v>
      </c>
      <c r="J390" s="1" t="e">
        <f>COUNTIFS('[1]學員名冊 (4)'!$N$4:$N$346,#REF!)</f>
        <v>#VALUE!</v>
      </c>
      <c r="K390" s="1" t="e">
        <f t="shared" ref="K390:K413" si="6">I390-J390</f>
        <v>#VALUE!</v>
      </c>
    </row>
    <row r="391" spans="1:11" ht="49.95" customHeight="1" x14ac:dyDescent="0.3">
      <c r="A391" s="19">
        <v>387</v>
      </c>
      <c r="B391" s="13" t="s">
        <v>297</v>
      </c>
      <c r="C391" s="8" t="s">
        <v>864</v>
      </c>
      <c r="D391" s="13" t="s">
        <v>103</v>
      </c>
      <c r="E391" s="13" t="s">
        <v>512</v>
      </c>
      <c r="F391" s="20">
        <v>30000</v>
      </c>
      <c r="G391" s="21">
        <v>2</v>
      </c>
      <c r="I391" s="3">
        <v>3</v>
      </c>
      <c r="J391" s="1" t="e">
        <f>COUNTIFS('[1]學員名冊 (4)'!$N$4:$N$346,#REF!)</f>
        <v>#VALUE!</v>
      </c>
      <c r="K391" s="1" t="e">
        <f t="shared" si="6"/>
        <v>#VALUE!</v>
      </c>
    </row>
    <row r="392" spans="1:11" ht="49.95" customHeight="1" x14ac:dyDescent="0.3">
      <c r="A392" s="19">
        <v>388</v>
      </c>
      <c r="B392" s="13" t="s">
        <v>297</v>
      </c>
      <c r="C392" s="8" t="s">
        <v>298</v>
      </c>
      <c r="D392" s="13" t="s">
        <v>103</v>
      </c>
      <c r="E392" s="13" t="s">
        <v>268</v>
      </c>
      <c r="F392" s="20">
        <v>30000</v>
      </c>
      <c r="G392" s="21">
        <v>2</v>
      </c>
      <c r="I392" s="3">
        <v>3</v>
      </c>
      <c r="J392" s="1" t="e">
        <f>COUNTIFS('[1]學員名冊 (4)'!$N$4:$N$346,#REF!)</f>
        <v>#VALUE!</v>
      </c>
      <c r="K392" s="1" t="e">
        <f t="shared" si="6"/>
        <v>#VALUE!</v>
      </c>
    </row>
    <row r="393" spans="1:11" ht="49.95" customHeight="1" x14ac:dyDescent="0.3">
      <c r="A393" s="19">
        <v>389</v>
      </c>
      <c r="B393" s="13" t="s">
        <v>297</v>
      </c>
      <c r="C393" s="8" t="s">
        <v>864</v>
      </c>
      <c r="D393" s="13" t="s">
        <v>10</v>
      </c>
      <c r="E393" s="13" t="s">
        <v>865</v>
      </c>
      <c r="F393" s="20">
        <v>25000</v>
      </c>
      <c r="G393" s="21">
        <v>6</v>
      </c>
      <c r="I393" s="3">
        <v>2</v>
      </c>
      <c r="J393" s="1" t="e">
        <f>COUNTIFS('[1]學員名冊 (4)'!$N$4:$N$346,#REF!)</f>
        <v>#VALUE!</v>
      </c>
      <c r="K393" s="1" t="e">
        <f t="shared" si="6"/>
        <v>#VALUE!</v>
      </c>
    </row>
    <row r="394" spans="1:11" ht="49.95" customHeight="1" x14ac:dyDescent="0.3">
      <c r="A394" s="19">
        <v>390</v>
      </c>
      <c r="B394" s="13" t="s">
        <v>866</v>
      </c>
      <c r="C394" s="8" t="s">
        <v>867</v>
      </c>
      <c r="D394" s="13" t="s">
        <v>182</v>
      </c>
      <c r="E394" s="13" t="s">
        <v>868</v>
      </c>
      <c r="F394" s="20">
        <v>28000</v>
      </c>
      <c r="G394" s="21">
        <v>1</v>
      </c>
      <c r="I394" s="3">
        <v>2</v>
      </c>
      <c r="J394" s="1" t="e">
        <f>COUNTIFS('[1]學員名冊 (4)'!$N$4:$N$346,#REF!)</f>
        <v>#VALUE!</v>
      </c>
      <c r="K394" s="1" t="e">
        <f t="shared" si="6"/>
        <v>#VALUE!</v>
      </c>
    </row>
    <row r="395" spans="1:11" ht="49.95" customHeight="1" x14ac:dyDescent="0.3">
      <c r="A395" s="19">
        <v>391</v>
      </c>
      <c r="B395" s="13" t="s">
        <v>121</v>
      </c>
      <c r="C395" s="8" t="s">
        <v>869</v>
      </c>
      <c r="D395" s="13" t="s">
        <v>2</v>
      </c>
      <c r="E395" s="13" t="s">
        <v>870</v>
      </c>
      <c r="F395" s="20">
        <v>28000</v>
      </c>
      <c r="G395" s="21">
        <v>2</v>
      </c>
      <c r="I395" s="3">
        <v>2</v>
      </c>
      <c r="J395" s="1" t="e">
        <f>COUNTIFS('[1]學員名冊 (4)'!$N$4:$N$346,#REF!)</f>
        <v>#VALUE!</v>
      </c>
      <c r="K395" s="1" t="e">
        <f t="shared" si="6"/>
        <v>#VALUE!</v>
      </c>
    </row>
    <row r="396" spans="1:11" ht="49.95" customHeight="1" x14ac:dyDescent="0.3">
      <c r="A396" s="19">
        <v>392</v>
      </c>
      <c r="B396" s="13" t="s">
        <v>121</v>
      </c>
      <c r="C396" s="8" t="s">
        <v>871</v>
      </c>
      <c r="D396" s="13" t="s">
        <v>258</v>
      </c>
      <c r="E396" s="13" t="s">
        <v>783</v>
      </c>
      <c r="F396" s="20">
        <v>28000</v>
      </c>
      <c r="G396" s="21">
        <v>2</v>
      </c>
      <c r="I396" s="3">
        <v>2</v>
      </c>
      <c r="J396" s="1" t="e">
        <f>COUNTIFS('[1]學員名冊 (4)'!$N$4:$N$346,#REF!)</f>
        <v>#VALUE!</v>
      </c>
      <c r="K396" s="1" t="e">
        <f t="shared" si="6"/>
        <v>#VALUE!</v>
      </c>
    </row>
    <row r="397" spans="1:11" ht="49.95" customHeight="1" x14ac:dyDescent="0.3">
      <c r="A397" s="19">
        <v>393</v>
      </c>
      <c r="B397" s="13" t="s">
        <v>872</v>
      </c>
      <c r="C397" s="8" t="s">
        <v>873</v>
      </c>
      <c r="D397" s="13" t="s">
        <v>203</v>
      </c>
      <c r="E397" s="13" t="s">
        <v>425</v>
      </c>
      <c r="F397" s="20">
        <v>30000</v>
      </c>
      <c r="G397" s="21">
        <v>1</v>
      </c>
      <c r="I397" s="3">
        <v>2</v>
      </c>
      <c r="J397" s="1" t="e">
        <f>COUNTIFS('[1]學員名冊 (4)'!$N$4:$N$346,#REF!)</f>
        <v>#VALUE!</v>
      </c>
      <c r="K397" s="1" t="e">
        <f t="shared" si="6"/>
        <v>#VALUE!</v>
      </c>
    </row>
    <row r="398" spans="1:11" ht="49.95" customHeight="1" x14ac:dyDescent="0.3">
      <c r="A398" s="19">
        <v>394</v>
      </c>
      <c r="B398" s="13" t="s">
        <v>874</v>
      </c>
      <c r="C398" s="8" t="s">
        <v>875</v>
      </c>
      <c r="D398" s="13" t="s">
        <v>50</v>
      </c>
      <c r="E398" s="13" t="s">
        <v>876</v>
      </c>
      <c r="F398" s="20">
        <v>31000</v>
      </c>
      <c r="G398" s="21">
        <v>1</v>
      </c>
      <c r="I398" s="3">
        <v>2</v>
      </c>
      <c r="J398" s="1" t="e">
        <f>COUNTIFS('[1]學員名冊 (4)'!$N$4:$N$346,#REF!)</f>
        <v>#VALUE!</v>
      </c>
      <c r="K398" s="1" t="e">
        <f t="shared" si="6"/>
        <v>#VALUE!</v>
      </c>
    </row>
    <row r="399" spans="1:11" ht="49.95" customHeight="1" x14ac:dyDescent="0.3">
      <c r="A399" s="19">
        <v>395</v>
      </c>
      <c r="B399" s="13" t="s">
        <v>877</v>
      </c>
      <c r="C399" s="8" t="s">
        <v>878</v>
      </c>
      <c r="D399" s="13" t="s">
        <v>156</v>
      </c>
      <c r="E399" s="13" t="s">
        <v>879</v>
      </c>
      <c r="F399" s="20">
        <v>25000</v>
      </c>
      <c r="G399" s="21">
        <v>2</v>
      </c>
      <c r="I399" s="3">
        <v>1</v>
      </c>
      <c r="J399" s="1" t="e">
        <f>COUNTIFS('[1]學員名冊 (4)'!$N$4:$N$346,#REF!)</f>
        <v>#VALUE!</v>
      </c>
      <c r="K399" s="1" t="e">
        <f t="shared" si="6"/>
        <v>#VALUE!</v>
      </c>
    </row>
    <row r="400" spans="1:11" ht="49.95" customHeight="1" x14ac:dyDescent="0.3">
      <c r="A400" s="19">
        <v>396</v>
      </c>
      <c r="B400" s="13" t="s">
        <v>880</v>
      </c>
      <c r="C400" s="8" t="s">
        <v>881</v>
      </c>
      <c r="D400" s="13" t="s">
        <v>882</v>
      </c>
      <c r="E400" s="13" t="s">
        <v>593</v>
      </c>
      <c r="F400" s="20">
        <v>30000</v>
      </c>
      <c r="G400" s="21">
        <v>1</v>
      </c>
      <c r="I400" s="3">
        <v>1</v>
      </c>
      <c r="J400" s="1" t="e">
        <f>COUNTIFS('[1]學員名冊 (4)'!$N$4:$N$346,#REF!)</f>
        <v>#VALUE!</v>
      </c>
      <c r="K400" s="1" t="e">
        <f t="shared" si="6"/>
        <v>#VALUE!</v>
      </c>
    </row>
    <row r="401" spans="1:11" ht="49.95" customHeight="1" x14ac:dyDescent="0.3">
      <c r="A401" s="19">
        <v>397</v>
      </c>
      <c r="B401" s="13" t="s">
        <v>880</v>
      </c>
      <c r="C401" s="8" t="s">
        <v>881</v>
      </c>
      <c r="D401" s="13" t="s">
        <v>274</v>
      </c>
      <c r="E401" s="13" t="s">
        <v>883</v>
      </c>
      <c r="F401" s="20">
        <v>32000</v>
      </c>
      <c r="G401" s="21">
        <v>1</v>
      </c>
      <c r="I401" s="3">
        <v>2</v>
      </c>
      <c r="J401" s="1" t="e">
        <f>COUNTIFS('[1]學員名冊 (4)'!$N$4:$N$346,#REF!)</f>
        <v>#VALUE!</v>
      </c>
      <c r="K401" s="1" t="e">
        <f t="shared" si="6"/>
        <v>#VALUE!</v>
      </c>
    </row>
    <row r="402" spans="1:11" ht="49.95" customHeight="1" x14ac:dyDescent="0.3">
      <c r="A402" s="19">
        <v>398</v>
      </c>
      <c r="B402" s="13" t="s">
        <v>880</v>
      </c>
      <c r="C402" s="8" t="s">
        <v>881</v>
      </c>
      <c r="D402" s="13" t="s">
        <v>360</v>
      </c>
      <c r="E402" s="13" t="s">
        <v>858</v>
      </c>
      <c r="F402" s="20">
        <v>25000</v>
      </c>
      <c r="G402" s="21">
        <v>2</v>
      </c>
      <c r="I402" s="3">
        <v>2</v>
      </c>
      <c r="J402" s="1" t="e">
        <f>COUNTIFS('[1]學員名冊 (4)'!$N$4:$N$346,#REF!)</f>
        <v>#VALUE!</v>
      </c>
      <c r="K402" s="1" t="e">
        <f t="shared" si="6"/>
        <v>#VALUE!</v>
      </c>
    </row>
    <row r="403" spans="1:11" ht="49.95" customHeight="1" x14ac:dyDescent="0.3">
      <c r="A403" s="19">
        <v>399</v>
      </c>
      <c r="B403" s="13" t="s">
        <v>880</v>
      </c>
      <c r="C403" s="8" t="s">
        <v>881</v>
      </c>
      <c r="D403" s="13" t="s">
        <v>65</v>
      </c>
      <c r="E403" s="13" t="s">
        <v>884</v>
      </c>
      <c r="F403" s="20">
        <v>30000</v>
      </c>
      <c r="G403" s="21">
        <v>2</v>
      </c>
      <c r="I403" s="3">
        <v>2</v>
      </c>
      <c r="J403" s="1" t="e">
        <f>COUNTIFS('[1]學員名冊 (4)'!$N$4:$N$346,#REF!)</f>
        <v>#VALUE!</v>
      </c>
      <c r="K403" s="1" t="e">
        <f t="shared" si="6"/>
        <v>#VALUE!</v>
      </c>
    </row>
    <row r="404" spans="1:11" ht="49.95" customHeight="1" x14ac:dyDescent="0.3">
      <c r="A404" s="19">
        <v>400</v>
      </c>
      <c r="B404" s="13" t="s">
        <v>880</v>
      </c>
      <c r="C404" s="8" t="s">
        <v>881</v>
      </c>
      <c r="D404" s="13" t="s">
        <v>67</v>
      </c>
      <c r="E404" s="13" t="s">
        <v>517</v>
      </c>
      <c r="F404" s="20">
        <v>32000</v>
      </c>
      <c r="G404" s="21">
        <v>2</v>
      </c>
      <c r="I404" s="3">
        <v>1</v>
      </c>
      <c r="J404" s="1" t="e">
        <f>COUNTIFS('[1]學員名冊 (4)'!$N$4:$N$346,#REF!)</f>
        <v>#VALUE!</v>
      </c>
      <c r="K404" s="1" t="e">
        <f t="shared" si="6"/>
        <v>#VALUE!</v>
      </c>
    </row>
    <row r="405" spans="1:11" ht="49.95" customHeight="1" x14ac:dyDescent="0.3">
      <c r="A405" s="19">
        <v>401</v>
      </c>
      <c r="B405" s="13" t="s">
        <v>880</v>
      </c>
      <c r="C405" s="8" t="s">
        <v>881</v>
      </c>
      <c r="D405" s="13" t="s">
        <v>7</v>
      </c>
      <c r="E405" s="13" t="s">
        <v>885</v>
      </c>
      <c r="F405" s="20">
        <v>32000</v>
      </c>
      <c r="G405" s="21">
        <v>1</v>
      </c>
      <c r="I405" s="3">
        <v>1</v>
      </c>
      <c r="J405" s="1" t="e">
        <f>COUNTIFS('[1]學員名冊 (4)'!$N$4:$N$346,#REF!)</f>
        <v>#VALUE!</v>
      </c>
      <c r="K405" s="1" t="e">
        <f t="shared" si="6"/>
        <v>#VALUE!</v>
      </c>
    </row>
    <row r="406" spans="1:11" ht="49.95" customHeight="1" x14ac:dyDescent="0.3">
      <c r="A406" s="19">
        <v>402</v>
      </c>
      <c r="B406" s="13" t="s">
        <v>880</v>
      </c>
      <c r="C406" s="8" t="s">
        <v>881</v>
      </c>
      <c r="D406" s="13" t="s">
        <v>5</v>
      </c>
      <c r="E406" s="13" t="s">
        <v>886</v>
      </c>
      <c r="F406" s="20">
        <v>32000</v>
      </c>
      <c r="G406" s="21">
        <v>2</v>
      </c>
      <c r="I406" s="3">
        <v>1</v>
      </c>
      <c r="J406" s="1" t="e">
        <f>COUNTIFS('[1]學員名冊 (4)'!$N$4:$N$346,#REF!)</f>
        <v>#VALUE!</v>
      </c>
      <c r="K406" s="1" t="e">
        <f t="shared" si="6"/>
        <v>#VALUE!</v>
      </c>
    </row>
    <row r="407" spans="1:11" ht="49.95" customHeight="1" x14ac:dyDescent="0.3">
      <c r="A407" s="19">
        <v>403</v>
      </c>
      <c r="B407" s="13" t="s">
        <v>880</v>
      </c>
      <c r="C407" s="8" t="s">
        <v>881</v>
      </c>
      <c r="D407" s="13" t="s">
        <v>5</v>
      </c>
      <c r="E407" s="13" t="s">
        <v>887</v>
      </c>
      <c r="F407" s="20">
        <v>30000</v>
      </c>
      <c r="G407" s="21">
        <v>2</v>
      </c>
      <c r="I407" s="3">
        <v>2</v>
      </c>
      <c r="J407" s="1" t="e">
        <f>COUNTIFS('[1]學員名冊 (4)'!$N$4:$N$346,#REF!)</f>
        <v>#VALUE!</v>
      </c>
      <c r="K407" s="1" t="e">
        <f t="shared" si="6"/>
        <v>#VALUE!</v>
      </c>
    </row>
    <row r="408" spans="1:11" ht="49.95" customHeight="1" x14ac:dyDescent="0.3">
      <c r="A408" s="19">
        <v>404</v>
      </c>
      <c r="B408" s="13" t="s">
        <v>880</v>
      </c>
      <c r="C408" s="8" t="s">
        <v>881</v>
      </c>
      <c r="D408" s="13" t="s">
        <v>208</v>
      </c>
      <c r="E408" s="13" t="s">
        <v>583</v>
      </c>
      <c r="F408" s="20">
        <v>25000</v>
      </c>
      <c r="G408" s="21">
        <v>2</v>
      </c>
      <c r="I408" s="3">
        <v>3</v>
      </c>
      <c r="J408" s="1" t="e">
        <f>COUNTIFS('[1]學員名冊 (4)'!$N$4:$N$346,#REF!)</f>
        <v>#VALUE!</v>
      </c>
      <c r="K408" s="1" t="e">
        <f t="shared" si="6"/>
        <v>#VALUE!</v>
      </c>
    </row>
    <row r="409" spans="1:11" ht="49.95" customHeight="1" x14ac:dyDescent="0.3">
      <c r="A409" s="19">
        <v>405</v>
      </c>
      <c r="B409" s="13" t="s">
        <v>880</v>
      </c>
      <c r="C409" s="8" t="s">
        <v>881</v>
      </c>
      <c r="D409" s="13" t="s">
        <v>208</v>
      </c>
      <c r="E409" s="13" t="s">
        <v>888</v>
      </c>
      <c r="F409" s="20">
        <v>26000</v>
      </c>
      <c r="G409" s="21">
        <v>2</v>
      </c>
      <c r="I409" s="3">
        <v>4</v>
      </c>
      <c r="J409" s="1" t="e">
        <f>COUNTIFS('[1]學員名冊 (4)'!$N$4:$N$346,#REF!)</f>
        <v>#VALUE!</v>
      </c>
      <c r="K409" s="1" t="e">
        <f t="shared" si="6"/>
        <v>#VALUE!</v>
      </c>
    </row>
    <row r="410" spans="1:11" ht="49.95" customHeight="1" x14ac:dyDescent="0.3">
      <c r="A410" s="19">
        <v>406</v>
      </c>
      <c r="B410" s="13" t="s">
        <v>880</v>
      </c>
      <c r="C410" s="13" t="s">
        <v>881</v>
      </c>
      <c r="D410" s="13" t="s">
        <v>49</v>
      </c>
      <c r="E410" s="13" t="s">
        <v>889</v>
      </c>
      <c r="F410" s="20">
        <v>30000</v>
      </c>
      <c r="G410" s="20">
        <v>2</v>
      </c>
      <c r="I410" s="3">
        <v>2</v>
      </c>
      <c r="J410" s="1" t="e">
        <f>COUNTIFS('[1]學員名冊 (4)'!$N$4:$N$346,#REF!)</f>
        <v>#VALUE!</v>
      </c>
      <c r="K410" s="1" t="e">
        <f t="shared" si="6"/>
        <v>#VALUE!</v>
      </c>
    </row>
    <row r="411" spans="1:11" ht="49.95" customHeight="1" x14ac:dyDescent="0.3">
      <c r="A411" s="19">
        <v>407</v>
      </c>
      <c r="B411" s="13" t="s">
        <v>880</v>
      </c>
      <c r="C411" s="13" t="s">
        <v>881</v>
      </c>
      <c r="D411" s="13" t="s">
        <v>49</v>
      </c>
      <c r="E411" s="13" t="s">
        <v>890</v>
      </c>
      <c r="F411" s="20">
        <v>28000</v>
      </c>
      <c r="G411" s="20">
        <v>2</v>
      </c>
      <c r="I411" s="3">
        <v>1</v>
      </c>
      <c r="J411" s="1" t="e">
        <f>COUNTIFS('[1]學員名冊 (4)'!$N$4:$N$346,#REF!)</f>
        <v>#VALUE!</v>
      </c>
      <c r="K411" s="1" t="e">
        <f t="shared" si="6"/>
        <v>#VALUE!</v>
      </c>
    </row>
    <row r="412" spans="1:11" ht="49.95" customHeight="1" x14ac:dyDescent="0.3">
      <c r="A412" s="19">
        <v>408</v>
      </c>
      <c r="B412" s="13" t="s">
        <v>891</v>
      </c>
      <c r="C412" s="13" t="s">
        <v>892</v>
      </c>
      <c r="D412" s="13" t="s">
        <v>16</v>
      </c>
      <c r="E412" s="13" t="s">
        <v>893</v>
      </c>
      <c r="F412" s="20">
        <v>25000</v>
      </c>
      <c r="G412" s="20">
        <v>17</v>
      </c>
      <c r="I412" s="3">
        <v>50</v>
      </c>
      <c r="J412" s="1" t="e">
        <f>COUNTIFS('[1]學員名冊 (4)'!$N$4:$N$346,#REF!)</f>
        <v>#VALUE!</v>
      </c>
      <c r="K412" s="1" t="e">
        <f t="shared" si="6"/>
        <v>#VALUE!</v>
      </c>
    </row>
    <row r="413" spans="1:11" ht="49.95" customHeight="1" x14ac:dyDescent="0.3">
      <c r="A413" s="19">
        <v>409</v>
      </c>
      <c r="B413" s="13" t="s">
        <v>122</v>
      </c>
      <c r="C413" s="13" t="s">
        <v>123</v>
      </c>
      <c r="D413" s="13" t="s">
        <v>103</v>
      </c>
      <c r="E413" s="13" t="s">
        <v>27</v>
      </c>
      <c r="F413" s="20">
        <v>25850</v>
      </c>
      <c r="G413" s="20">
        <v>12</v>
      </c>
      <c r="I413" s="3">
        <v>2</v>
      </c>
      <c r="J413" s="1" t="e">
        <f>COUNTIFS('[1]學員名冊 (4)'!$N$4:$N$346,#REF!)</f>
        <v>#VALUE!</v>
      </c>
      <c r="K413" s="1" t="e">
        <f t="shared" si="6"/>
        <v>#VALUE!</v>
      </c>
    </row>
    <row r="414" spans="1:11" ht="49.95" customHeight="1" x14ac:dyDescent="0.3">
      <c r="A414" s="19">
        <v>410</v>
      </c>
      <c r="B414" s="13" t="s">
        <v>122</v>
      </c>
      <c r="C414" s="13" t="s">
        <v>123</v>
      </c>
      <c r="D414" s="13" t="s">
        <v>103</v>
      </c>
      <c r="E414" s="13" t="s">
        <v>27</v>
      </c>
      <c r="F414" s="20">
        <v>25850</v>
      </c>
      <c r="G414" s="20">
        <v>12</v>
      </c>
    </row>
    <row r="415" spans="1:11" ht="49.95" customHeight="1" x14ac:dyDescent="0.3">
      <c r="A415" s="19">
        <v>411</v>
      </c>
      <c r="B415" s="13" t="s">
        <v>122</v>
      </c>
      <c r="C415" s="13" t="s">
        <v>123</v>
      </c>
      <c r="D415" s="13" t="s">
        <v>103</v>
      </c>
      <c r="E415" s="13" t="s">
        <v>27</v>
      </c>
      <c r="F415" s="20">
        <v>25850</v>
      </c>
      <c r="G415" s="20">
        <v>14</v>
      </c>
    </row>
    <row r="416" spans="1:11" ht="49.95" customHeight="1" x14ac:dyDescent="0.3">
      <c r="A416" s="19">
        <v>412</v>
      </c>
      <c r="B416" s="13" t="s">
        <v>299</v>
      </c>
      <c r="C416" s="13" t="s">
        <v>300</v>
      </c>
      <c r="D416" s="13" t="s">
        <v>21</v>
      </c>
      <c r="E416" s="13" t="s">
        <v>894</v>
      </c>
      <c r="F416" s="20">
        <v>25000</v>
      </c>
      <c r="G416" s="20">
        <v>1</v>
      </c>
    </row>
    <row r="417" spans="1:7" ht="49.95" customHeight="1" x14ac:dyDescent="0.3">
      <c r="A417" s="19">
        <v>413</v>
      </c>
      <c r="B417" s="13" t="s">
        <v>299</v>
      </c>
      <c r="C417" s="13" t="s">
        <v>300</v>
      </c>
      <c r="D417" s="13" t="s">
        <v>46</v>
      </c>
      <c r="E417" s="13" t="s">
        <v>644</v>
      </c>
      <c r="F417" s="20">
        <v>25000</v>
      </c>
      <c r="G417" s="20">
        <v>1</v>
      </c>
    </row>
    <row r="418" spans="1:7" ht="49.95" customHeight="1" x14ac:dyDescent="0.3">
      <c r="A418" s="19">
        <v>414</v>
      </c>
      <c r="B418" s="13" t="s">
        <v>299</v>
      </c>
      <c r="C418" s="13" t="s">
        <v>300</v>
      </c>
      <c r="D418" s="13" t="s">
        <v>68</v>
      </c>
      <c r="E418" s="13" t="s">
        <v>664</v>
      </c>
      <c r="F418" s="20">
        <v>25000</v>
      </c>
      <c r="G418" s="20">
        <v>1</v>
      </c>
    </row>
    <row r="419" spans="1:7" ht="49.95" customHeight="1" x14ac:dyDescent="0.3">
      <c r="A419" s="19">
        <v>415</v>
      </c>
      <c r="B419" s="13" t="s">
        <v>299</v>
      </c>
      <c r="C419" s="13" t="s">
        <v>300</v>
      </c>
      <c r="D419" s="13" t="s">
        <v>82</v>
      </c>
      <c r="E419" s="13" t="s">
        <v>895</v>
      </c>
      <c r="F419" s="20">
        <v>25000</v>
      </c>
      <c r="G419" s="20">
        <v>1</v>
      </c>
    </row>
    <row r="420" spans="1:7" ht="49.95" customHeight="1" x14ac:dyDescent="0.3">
      <c r="A420" s="19">
        <v>416</v>
      </c>
      <c r="B420" s="13" t="s">
        <v>301</v>
      </c>
      <c r="C420" s="13" t="s">
        <v>896</v>
      </c>
      <c r="D420" s="13" t="s">
        <v>26</v>
      </c>
      <c r="E420" s="13" t="s">
        <v>512</v>
      </c>
      <c r="F420" s="20">
        <v>30000</v>
      </c>
      <c r="G420" s="20">
        <v>15</v>
      </c>
    </row>
    <row r="421" spans="1:7" ht="49.95" customHeight="1" x14ac:dyDescent="0.3">
      <c r="A421" s="19">
        <v>417</v>
      </c>
      <c r="B421" s="13" t="s">
        <v>301</v>
      </c>
      <c r="C421" s="13" t="s">
        <v>897</v>
      </c>
      <c r="D421" s="13" t="s">
        <v>47</v>
      </c>
      <c r="E421" s="13" t="s">
        <v>898</v>
      </c>
      <c r="F421" s="20">
        <v>30000</v>
      </c>
      <c r="G421" s="20">
        <v>15</v>
      </c>
    </row>
    <row r="422" spans="1:7" ht="49.95" customHeight="1" x14ac:dyDescent="0.3">
      <c r="A422" s="19">
        <v>418</v>
      </c>
      <c r="B422" s="13" t="s">
        <v>899</v>
      </c>
      <c r="C422" s="13" t="s">
        <v>900</v>
      </c>
      <c r="D422" s="13" t="s">
        <v>146</v>
      </c>
      <c r="E422" s="13" t="s">
        <v>720</v>
      </c>
      <c r="F422" s="20">
        <v>28000</v>
      </c>
      <c r="G422" s="20">
        <v>2</v>
      </c>
    </row>
    <row r="423" spans="1:7" ht="49.95" customHeight="1" x14ac:dyDescent="0.3">
      <c r="A423" s="19">
        <v>419</v>
      </c>
      <c r="B423" s="13" t="s">
        <v>899</v>
      </c>
      <c r="C423" s="13" t="s">
        <v>900</v>
      </c>
      <c r="D423" s="13" t="s">
        <v>146</v>
      </c>
      <c r="E423" s="13" t="s">
        <v>901</v>
      </c>
      <c r="F423" s="20">
        <v>30000</v>
      </c>
      <c r="G423" s="20">
        <v>1</v>
      </c>
    </row>
    <row r="424" spans="1:7" ht="49.95" customHeight="1" x14ac:dyDescent="0.3">
      <c r="A424" s="19">
        <v>420</v>
      </c>
      <c r="B424" s="13" t="s">
        <v>302</v>
      </c>
      <c r="C424" s="13" t="s">
        <v>303</v>
      </c>
      <c r="D424" s="13" t="s">
        <v>127</v>
      </c>
      <c r="E424" s="13" t="s">
        <v>902</v>
      </c>
      <c r="F424" s="20">
        <v>28000</v>
      </c>
      <c r="G424" s="20">
        <v>1</v>
      </c>
    </row>
    <row r="425" spans="1:7" ht="49.95" customHeight="1" x14ac:dyDescent="0.3">
      <c r="A425" s="19">
        <v>421</v>
      </c>
      <c r="B425" s="13" t="s">
        <v>302</v>
      </c>
      <c r="C425" s="13" t="s">
        <v>903</v>
      </c>
      <c r="D425" s="13" t="s">
        <v>81</v>
      </c>
      <c r="E425" s="13" t="s">
        <v>904</v>
      </c>
      <c r="F425" s="20">
        <v>30000</v>
      </c>
      <c r="G425" s="20">
        <v>1</v>
      </c>
    </row>
    <row r="426" spans="1:7" ht="49.95" customHeight="1" x14ac:dyDescent="0.3">
      <c r="A426" s="19">
        <v>422</v>
      </c>
      <c r="B426" s="13" t="s">
        <v>302</v>
      </c>
      <c r="C426" s="13" t="s">
        <v>903</v>
      </c>
      <c r="D426" s="13" t="s">
        <v>81</v>
      </c>
      <c r="E426" s="13" t="s">
        <v>380</v>
      </c>
      <c r="F426" s="20">
        <v>28000</v>
      </c>
      <c r="G426" s="20">
        <v>1</v>
      </c>
    </row>
    <row r="427" spans="1:7" ht="49.95" customHeight="1" x14ac:dyDescent="0.3">
      <c r="A427" s="19">
        <v>423</v>
      </c>
      <c r="B427" s="13" t="s">
        <v>302</v>
      </c>
      <c r="C427" s="13" t="s">
        <v>903</v>
      </c>
      <c r="D427" s="13" t="s">
        <v>19</v>
      </c>
      <c r="E427" s="13" t="s">
        <v>905</v>
      </c>
      <c r="F427" s="20">
        <v>28000</v>
      </c>
      <c r="G427" s="20">
        <v>1</v>
      </c>
    </row>
    <row r="428" spans="1:7" ht="49.95" customHeight="1" x14ac:dyDescent="0.3">
      <c r="A428" s="19">
        <v>424</v>
      </c>
      <c r="B428" s="13" t="s">
        <v>302</v>
      </c>
      <c r="C428" s="13" t="s">
        <v>903</v>
      </c>
      <c r="D428" s="13" t="s">
        <v>19</v>
      </c>
      <c r="E428" s="13" t="s">
        <v>906</v>
      </c>
      <c r="F428" s="20">
        <v>30000</v>
      </c>
      <c r="G428" s="20">
        <v>1</v>
      </c>
    </row>
    <row r="429" spans="1:7" ht="49.95" customHeight="1" x14ac:dyDescent="0.3">
      <c r="A429" s="19">
        <v>425</v>
      </c>
      <c r="B429" s="13" t="s">
        <v>302</v>
      </c>
      <c r="C429" s="13" t="s">
        <v>303</v>
      </c>
      <c r="D429" s="13" t="s">
        <v>19</v>
      </c>
      <c r="E429" s="13" t="s">
        <v>907</v>
      </c>
      <c r="F429" s="20">
        <v>28000</v>
      </c>
      <c r="G429" s="20">
        <v>1</v>
      </c>
    </row>
    <row r="430" spans="1:7" ht="49.95" customHeight="1" x14ac:dyDescent="0.3">
      <c r="A430" s="19">
        <v>426</v>
      </c>
      <c r="B430" s="13" t="s">
        <v>302</v>
      </c>
      <c r="C430" s="13" t="s">
        <v>903</v>
      </c>
      <c r="D430" s="13" t="s">
        <v>19</v>
      </c>
      <c r="E430" s="13" t="s">
        <v>755</v>
      </c>
      <c r="F430" s="20">
        <v>30000</v>
      </c>
      <c r="G430" s="20">
        <v>3</v>
      </c>
    </row>
    <row r="431" spans="1:7" ht="49.95" customHeight="1" x14ac:dyDescent="0.3">
      <c r="A431" s="19">
        <v>427</v>
      </c>
      <c r="B431" s="13" t="s">
        <v>302</v>
      </c>
      <c r="C431" s="13" t="s">
        <v>303</v>
      </c>
      <c r="D431" s="13" t="s">
        <v>88</v>
      </c>
      <c r="E431" s="13" t="s">
        <v>908</v>
      </c>
      <c r="F431" s="20">
        <v>28000</v>
      </c>
      <c r="G431" s="20">
        <v>2</v>
      </c>
    </row>
    <row r="432" spans="1:7" ht="49.95" customHeight="1" x14ac:dyDescent="0.3">
      <c r="A432" s="19">
        <v>428</v>
      </c>
      <c r="B432" s="13" t="s">
        <v>302</v>
      </c>
      <c r="C432" s="13" t="s">
        <v>303</v>
      </c>
      <c r="D432" s="13" t="s">
        <v>88</v>
      </c>
      <c r="E432" s="13" t="s">
        <v>909</v>
      </c>
      <c r="F432" s="20">
        <v>28000</v>
      </c>
      <c r="G432" s="20">
        <v>1</v>
      </c>
    </row>
    <row r="433" spans="1:7" ht="49.95" customHeight="1" x14ac:dyDescent="0.3">
      <c r="A433" s="19">
        <v>429</v>
      </c>
      <c r="B433" s="13" t="s">
        <v>302</v>
      </c>
      <c r="C433" s="13" t="s">
        <v>303</v>
      </c>
      <c r="D433" s="13" t="s">
        <v>88</v>
      </c>
      <c r="E433" s="13" t="s">
        <v>304</v>
      </c>
      <c r="F433" s="20">
        <v>30000</v>
      </c>
      <c r="G433" s="20">
        <v>2</v>
      </c>
    </row>
    <row r="434" spans="1:7" ht="49.95" customHeight="1" x14ac:dyDescent="0.3">
      <c r="A434" s="19">
        <v>430</v>
      </c>
      <c r="B434" s="13" t="s">
        <v>302</v>
      </c>
      <c r="C434" s="13" t="s">
        <v>303</v>
      </c>
      <c r="D434" s="13" t="s">
        <v>146</v>
      </c>
      <c r="E434" s="13" t="s">
        <v>910</v>
      </c>
      <c r="F434" s="20">
        <v>30000</v>
      </c>
      <c r="G434" s="20">
        <v>1</v>
      </c>
    </row>
    <row r="435" spans="1:7" ht="49.95" customHeight="1" x14ac:dyDescent="0.3">
      <c r="A435" s="19">
        <v>431</v>
      </c>
      <c r="B435" s="13" t="s">
        <v>302</v>
      </c>
      <c r="C435" s="13" t="s">
        <v>303</v>
      </c>
      <c r="D435" s="13" t="s">
        <v>146</v>
      </c>
      <c r="E435" s="13" t="s">
        <v>305</v>
      </c>
      <c r="F435" s="20">
        <v>33000</v>
      </c>
      <c r="G435" s="20">
        <v>1</v>
      </c>
    </row>
    <row r="436" spans="1:7" ht="49.95" customHeight="1" x14ac:dyDescent="0.3">
      <c r="A436" s="19">
        <v>432</v>
      </c>
      <c r="B436" s="13" t="s">
        <v>302</v>
      </c>
      <c r="C436" s="13" t="s">
        <v>303</v>
      </c>
      <c r="D436" s="13" t="s">
        <v>281</v>
      </c>
      <c r="E436" s="13" t="s">
        <v>911</v>
      </c>
      <c r="F436" s="20">
        <v>28000</v>
      </c>
      <c r="G436" s="20">
        <v>1</v>
      </c>
    </row>
    <row r="437" spans="1:7" ht="49.95" customHeight="1" x14ac:dyDescent="0.3">
      <c r="A437" s="19">
        <v>433</v>
      </c>
      <c r="B437" s="13" t="s">
        <v>302</v>
      </c>
      <c r="C437" s="13" t="s">
        <v>903</v>
      </c>
      <c r="D437" s="13" t="s">
        <v>5</v>
      </c>
      <c r="E437" s="13" t="s">
        <v>912</v>
      </c>
      <c r="F437" s="20">
        <v>30000</v>
      </c>
      <c r="G437" s="20">
        <v>1</v>
      </c>
    </row>
    <row r="438" spans="1:7" ht="49.95" customHeight="1" x14ac:dyDescent="0.3">
      <c r="A438" s="19">
        <v>434</v>
      </c>
      <c r="B438" s="13" t="s">
        <v>302</v>
      </c>
      <c r="C438" s="13" t="s">
        <v>903</v>
      </c>
      <c r="D438" s="13" t="s">
        <v>5</v>
      </c>
      <c r="E438" s="13" t="s">
        <v>913</v>
      </c>
      <c r="F438" s="20">
        <v>30000</v>
      </c>
      <c r="G438" s="20">
        <v>2</v>
      </c>
    </row>
    <row r="439" spans="1:7" ht="49.95" customHeight="1" x14ac:dyDescent="0.3">
      <c r="A439" s="19">
        <v>435</v>
      </c>
      <c r="B439" s="13" t="s">
        <v>302</v>
      </c>
      <c r="C439" s="13" t="s">
        <v>903</v>
      </c>
      <c r="D439" s="13" t="s">
        <v>5</v>
      </c>
      <c r="E439" s="13" t="s">
        <v>755</v>
      </c>
      <c r="F439" s="20">
        <v>28000</v>
      </c>
      <c r="G439" s="20">
        <v>1</v>
      </c>
    </row>
    <row r="440" spans="1:7" ht="49.95" customHeight="1" x14ac:dyDescent="0.3">
      <c r="A440" s="19">
        <v>436</v>
      </c>
      <c r="B440" s="13" t="s">
        <v>914</v>
      </c>
      <c r="C440" s="13" t="s">
        <v>915</v>
      </c>
      <c r="D440" s="13" t="s">
        <v>7</v>
      </c>
      <c r="E440" s="13" t="s">
        <v>393</v>
      </c>
      <c r="F440" s="20">
        <v>30300</v>
      </c>
      <c r="G440" s="20">
        <v>1</v>
      </c>
    </row>
    <row r="441" spans="1:7" ht="49.95" customHeight="1" x14ac:dyDescent="0.3">
      <c r="A441" s="19">
        <v>437</v>
      </c>
      <c r="B441" s="13" t="s">
        <v>916</v>
      </c>
      <c r="C441" s="13" t="s">
        <v>917</v>
      </c>
      <c r="D441" s="13" t="s">
        <v>4</v>
      </c>
      <c r="E441" s="13" t="s">
        <v>650</v>
      </c>
      <c r="F441" s="20">
        <v>25000</v>
      </c>
      <c r="G441" s="20">
        <v>1</v>
      </c>
    </row>
    <row r="442" spans="1:7" ht="49.95" customHeight="1" x14ac:dyDescent="0.3">
      <c r="A442" s="19">
        <v>438</v>
      </c>
      <c r="B442" s="13" t="s">
        <v>918</v>
      </c>
      <c r="C442" s="13" t="s">
        <v>919</v>
      </c>
      <c r="D442" s="13" t="s">
        <v>4</v>
      </c>
      <c r="E442" s="13" t="s">
        <v>650</v>
      </c>
      <c r="F442" s="20">
        <v>25000</v>
      </c>
      <c r="G442" s="20">
        <v>1</v>
      </c>
    </row>
    <row r="443" spans="1:7" ht="49.95" customHeight="1" x14ac:dyDescent="0.3">
      <c r="A443" s="19">
        <v>439</v>
      </c>
      <c r="B443" s="13" t="s">
        <v>306</v>
      </c>
      <c r="C443" s="13" t="s">
        <v>126</v>
      </c>
      <c r="D443" s="13" t="s">
        <v>920</v>
      </c>
      <c r="E443" s="13" t="s">
        <v>921</v>
      </c>
      <c r="F443" s="20">
        <v>28000</v>
      </c>
      <c r="G443" s="20">
        <v>1</v>
      </c>
    </row>
    <row r="444" spans="1:7" ht="49.95" customHeight="1" x14ac:dyDescent="0.3">
      <c r="A444" s="19">
        <v>440</v>
      </c>
      <c r="B444" s="13" t="s">
        <v>306</v>
      </c>
      <c r="C444" s="13" t="s">
        <v>126</v>
      </c>
      <c r="D444" s="13" t="s">
        <v>21</v>
      </c>
      <c r="E444" s="13" t="s">
        <v>922</v>
      </c>
      <c r="F444" s="20">
        <v>28000</v>
      </c>
      <c r="G444" s="20">
        <v>3</v>
      </c>
    </row>
    <row r="445" spans="1:7" ht="49.95" customHeight="1" x14ac:dyDescent="0.3">
      <c r="A445" s="19">
        <v>441</v>
      </c>
      <c r="B445" s="13" t="s">
        <v>306</v>
      </c>
      <c r="C445" s="13" t="s">
        <v>126</v>
      </c>
      <c r="D445" s="13" t="s">
        <v>21</v>
      </c>
      <c r="E445" s="13" t="s">
        <v>923</v>
      </c>
      <c r="F445" s="20">
        <v>25000</v>
      </c>
      <c r="G445" s="20">
        <v>2</v>
      </c>
    </row>
    <row r="446" spans="1:7" ht="49.95" customHeight="1" x14ac:dyDescent="0.3">
      <c r="A446" s="19">
        <v>442</v>
      </c>
      <c r="B446" s="13" t="s">
        <v>306</v>
      </c>
      <c r="C446" s="13" t="s">
        <v>126</v>
      </c>
      <c r="D446" s="13" t="s">
        <v>128</v>
      </c>
      <c r="E446" s="13" t="s">
        <v>924</v>
      </c>
      <c r="F446" s="20">
        <v>25000</v>
      </c>
      <c r="G446" s="20">
        <v>2</v>
      </c>
    </row>
    <row r="447" spans="1:7" ht="49.95" customHeight="1" x14ac:dyDescent="0.3">
      <c r="A447" s="19">
        <v>443</v>
      </c>
      <c r="B447" s="13" t="s">
        <v>306</v>
      </c>
      <c r="C447" s="13" t="s">
        <v>126</v>
      </c>
      <c r="D447" s="13" t="s">
        <v>128</v>
      </c>
      <c r="E447" s="13" t="s">
        <v>924</v>
      </c>
      <c r="F447" s="20">
        <v>28000</v>
      </c>
      <c r="G447" s="20">
        <v>3</v>
      </c>
    </row>
    <row r="448" spans="1:7" ht="49.95" customHeight="1" x14ac:dyDescent="0.3">
      <c r="A448" s="19">
        <v>444</v>
      </c>
      <c r="B448" s="13" t="s">
        <v>925</v>
      </c>
      <c r="C448" s="13" t="s">
        <v>926</v>
      </c>
      <c r="D448" s="13" t="s">
        <v>124</v>
      </c>
      <c r="E448" s="13" t="s">
        <v>927</v>
      </c>
      <c r="F448" s="20">
        <v>25000</v>
      </c>
      <c r="G448" s="20">
        <v>1</v>
      </c>
    </row>
    <row r="449" spans="1:7" ht="49.95" customHeight="1" x14ac:dyDescent="0.3">
      <c r="A449" s="19">
        <v>445</v>
      </c>
      <c r="B449" s="13" t="s">
        <v>928</v>
      </c>
      <c r="C449" s="13" t="s">
        <v>929</v>
      </c>
      <c r="D449" s="13" t="s">
        <v>4</v>
      </c>
      <c r="E449" s="13" t="s">
        <v>650</v>
      </c>
      <c r="F449" s="20">
        <v>25000</v>
      </c>
      <c r="G449" s="20">
        <v>2</v>
      </c>
    </row>
    <row r="450" spans="1:7" ht="49.95" customHeight="1" x14ac:dyDescent="0.3">
      <c r="A450" s="19">
        <v>446</v>
      </c>
      <c r="B450" s="13" t="s">
        <v>130</v>
      </c>
      <c r="C450" s="13" t="s">
        <v>307</v>
      </c>
      <c r="D450" s="13" t="s">
        <v>13</v>
      </c>
      <c r="E450" s="13" t="s">
        <v>930</v>
      </c>
      <c r="F450" s="20">
        <v>30000</v>
      </c>
      <c r="G450" s="20">
        <v>4</v>
      </c>
    </row>
    <row r="451" spans="1:7" ht="49.95" customHeight="1" x14ac:dyDescent="0.3">
      <c r="A451" s="19">
        <v>447</v>
      </c>
      <c r="B451" s="13" t="s">
        <v>130</v>
      </c>
      <c r="C451" s="13" t="s">
        <v>307</v>
      </c>
      <c r="D451" s="13" t="s">
        <v>13</v>
      </c>
      <c r="E451" s="13" t="s">
        <v>132</v>
      </c>
      <c r="F451" s="20">
        <v>30000</v>
      </c>
      <c r="G451" s="20">
        <v>2</v>
      </c>
    </row>
    <row r="452" spans="1:7" ht="49.95" customHeight="1" x14ac:dyDescent="0.3">
      <c r="A452" s="19">
        <v>448</v>
      </c>
      <c r="B452" s="13" t="s">
        <v>130</v>
      </c>
      <c r="C452" s="13" t="s">
        <v>307</v>
      </c>
      <c r="D452" s="13" t="s">
        <v>13</v>
      </c>
      <c r="E452" s="13" t="s">
        <v>132</v>
      </c>
      <c r="F452" s="20">
        <v>30000</v>
      </c>
      <c r="G452" s="20">
        <v>2</v>
      </c>
    </row>
    <row r="453" spans="1:7" ht="49.95" customHeight="1" x14ac:dyDescent="0.3">
      <c r="A453" s="19">
        <v>449</v>
      </c>
      <c r="B453" s="13" t="s">
        <v>130</v>
      </c>
      <c r="C453" s="13" t="s">
        <v>307</v>
      </c>
      <c r="D453" s="13" t="s">
        <v>13</v>
      </c>
      <c r="E453" s="13" t="s">
        <v>132</v>
      </c>
      <c r="F453" s="20">
        <v>30000</v>
      </c>
      <c r="G453" s="20">
        <v>2</v>
      </c>
    </row>
    <row r="454" spans="1:7" ht="49.95" customHeight="1" x14ac:dyDescent="0.3">
      <c r="A454" s="19">
        <v>450</v>
      </c>
      <c r="B454" s="13" t="s">
        <v>130</v>
      </c>
      <c r="C454" s="13" t="s">
        <v>307</v>
      </c>
      <c r="D454" s="13" t="s">
        <v>21</v>
      </c>
      <c r="E454" s="13" t="s">
        <v>931</v>
      </c>
      <c r="F454" s="20">
        <v>28000</v>
      </c>
      <c r="G454" s="20">
        <v>4</v>
      </c>
    </row>
    <row r="455" spans="1:7" ht="49.95" customHeight="1" x14ac:dyDescent="0.3">
      <c r="A455" s="19">
        <v>451</v>
      </c>
      <c r="B455" s="13" t="s">
        <v>130</v>
      </c>
      <c r="C455" s="13" t="s">
        <v>131</v>
      </c>
      <c r="D455" s="13" t="s">
        <v>21</v>
      </c>
      <c r="E455" s="13" t="s">
        <v>133</v>
      </c>
      <c r="F455" s="20">
        <v>26000</v>
      </c>
      <c r="G455" s="20">
        <v>1</v>
      </c>
    </row>
    <row r="456" spans="1:7" ht="49.95" customHeight="1" x14ac:dyDescent="0.3">
      <c r="A456" s="19">
        <v>452</v>
      </c>
      <c r="B456" s="13" t="s">
        <v>130</v>
      </c>
      <c r="C456" s="13" t="s">
        <v>307</v>
      </c>
      <c r="D456" s="13" t="s">
        <v>21</v>
      </c>
      <c r="E456" s="13" t="s">
        <v>133</v>
      </c>
      <c r="F456" s="20">
        <v>26000</v>
      </c>
      <c r="G456" s="20">
        <v>2</v>
      </c>
    </row>
    <row r="457" spans="1:7" ht="49.95" customHeight="1" x14ac:dyDescent="0.3">
      <c r="A457" s="19">
        <v>453</v>
      </c>
      <c r="B457" s="13" t="s">
        <v>130</v>
      </c>
      <c r="C457" s="13" t="s">
        <v>131</v>
      </c>
      <c r="D457" s="13" t="s">
        <v>124</v>
      </c>
      <c r="E457" s="13" t="s">
        <v>932</v>
      </c>
      <c r="F457" s="20">
        <v>28000</v>
      </c>
      <c r="G457" s="20">
        <v>5</v>
      </c>
    </row>
    <row r="458" spans="1:7" ht="49.95" customHeight="1" x14ac:dyDescent="0.3">
      <c r="A458" s="19">
        <v>454</v>
      </c>
      <c r="B458" s="13" t="s">
        <v>130</v>
      </c>
      <c r="C458" s="13" t="s">
        <v>307</v>
      </c>
      <c r="D458" s="13" t="s">
        <v>124</v>
      </c>
      <c r="E458" s="13" t="s">
        <v>134</v>
      </c>
      <c r="F458" s="20">
        <v>26000</v>
      </c>
      <c r="G458" s="20">
        <v>2</v>
      </c>
    </row>
    <row r="459" spans="1:7" ht="49.95" customHeight="1" x14ac:dyDescent="0.3">
      <c r="A459" s="19">
        <v>455</v>
      </c>
      <c r="B459" s="13" t="s">
        <v>130</v>
      </c>
      <c r="C459" s="13" t="s">
        <v>307</v>
      </c>
      <c r="D459" s="13" t="s">
        <v>124</v>
      </c>
      <c r="E459" s="13" t="s">
        <v>134</v>
      </c>
      <c r="F459" s="20">
        <v>26000</v>
      </c>
      <c r="G459" s="20">
        <v>2</v>
      </c>
    </row>
    <row r="460" spans="1:7" ht="49.95" customHeight="1" x14ac:dyDescent="0.3">
      <c r="A460" s="19">
        <v>456</v>
      </c>
      <c r="B460" s="13" t="s">
        <v>130</v>
      </c>
      <c r="C460" s="13" t="s">
        <v>307</v>
      </c>
      <c r="D460" s="13" t="s">
        <v>26</v>
      </c>
      <c r="E460" s="13" t="s">
        <v>933</v>
      </c>
      <c r="F460" s="20">
        <v>28000</v>
      </c>
      <c r="G460" s="20">
        <v>6</v>
      </c>
    </row>
    <row r="461" spans="1:7" ht="49.95" customHeight="1" x14ac:dyDescent="0.3">
      <c r="A461" s="19">
        <v>457</v>
      </c>
      <c r="B461" s="13" t="s">
        <v>130</v>
      </c>
      <c r="C461" s="13" t="s">
        <v>307</v>
      </c>
      <c r="D461" s="13" t="s">
        <v>26</v>
      </c>
      <c r="E461" s="13" t="s">
        <v>135</v>
      </c>
      <c r="F461" s="20">
        <v>26000</v>
      </c>
      <c r="G461" s="20">
        <v>1</v>
      </c>
    </row>
    <row r="462" spans="1:7" ht="49.95" customHeight="1" x14ac:dyDescent="0.3">
      <c r="A462" s="19">
        <v>458</v>
      </c>
      <c r="B462" s="13" t="s">
        <v>130</v>
      </c>
      <c r="C462" s="13" t="s">
        <v>307</v>
      </c>
      <c r="D462" s="13" t="s">
        <v>26</v>
      </c>
      <c r="E462" s="13" t="s">
        <v>135</v>
      </c>
      <c r="F462" s="20">
        <v>26000</v>
      </c>
      <c r="G462" s="20">
        <v>2</v>
      </c>
    </row>
    <row r="463" spans="1:7" ht="49.95" customHeight="1" x14ac:dyDescent="0.3">
      <c r="A463" s="19">
        <v>459</v>
      </c>
      <c r="B463" s="13" t="s">
        <v>130</v>
      </c>
      <c r="C463" s="13" t="s">
        <v>307</v>
      </c>
      <c r="D463" s="13" t="s">
        <v>5</v>
      </c>
      <c r="E463" s="13" t="s">
        <v>686</v>
      </c>
      <c r="F463" s="20">
        <v>28000</v>
      </c>
      <c r="G463" s="20">
        <v>5</v>
      </c>
    </row>
    <row r="464" spans="1:7" ht="49.95" customHeight="1" x14ac:dyDescent="0.3">
      <c r="A464" s="19">
        <v>460</v>
      </c>
      <c r="B464" s="13" t="s">
        <v>130</v>
      </c>
      <c r="C464" s="13" t="s">
        <v>307</v>
      </c>
      <c r="D464" s="13" t="s">
        <v>5</v>
      </c>
      <c r="E464" s="13" t="s">
        <v>180</v>
      </c>
      <c r="F464" s="20">
        <v>26000</v>
      </c>
      <c r="G464" s="20">
        <v>1</v>
      </c>
    </row>
    <row r="465" spans="1:7" ht="49.95" customHeight="1" x14ac:dyDescent="0.3">
      <c r="A465" s="19">
        <v>461</v>
      </c>
      <c r="B465" s="13" t="s">
        <v>130</v>
      </c>
      <c r="C465" s="13" t="s">
        <v>307</v>
      </c>
      <c r="D465" s="13" t="s">
        <v>5</v>
      </c>
      <c r="E465" s="13" t="s">
        <v>180</v>
      </c>
      <c r="F465" s="20">
        <v>26000</v>
      </c>
      <c r="G465" s="20">
        <v>2</v>
      </c>
    </row>
    <row r="466" spans="1:7" ht="49.95" customHeight="1" x14ac:dyDescent="0.3">
      <c r="A466" s="19">
        <v>462</v>
      </c>
      <c r="B466" s="13" t="s">
        <v>934</v>
      </c>
      <c r="C466" s="13" t="s">
        <v>935</v>
      </c>
      <c r="D466" s="13" t="s">
        <v>184</v>
      </c>
      <c r="E466" s="13" t="s">
        <v>479</v>
      </c>
      <c r="F466" s="20">
        <v>28000</v>
      </c>
      <c r="G466" s="20">
        <v>1</v>
      </c>
    </row>
    <row r="467" spans="1:7" ht="49.95" customHeight="1" x14ac:dyDescent="0.3">
      <c r="A467" s="19">
        <v>463</v>
      </c>
      <c r="B467" s="13" t="s">
        <v>308</v>
      </c>
      <c r="C467" s="13" t="s">
        <v>309</v>
      </c>
      <c r="D467" s="13" t="s">
        <v>203</v>
      </c>
      <c r="E467" s="13" t="s">
        <v>425</v>
      </c>
      <c r="F467" s="20">
        <v>30000</v>
      </c>
      <c r="G467" s="20">
        <v>1</v>
      </c>
    </row>
    <row r="468" spans="1:7" ht="49.95" customHeight="1" x14ac:dyDescent="0.3">
      <c r="A468" s="19">
        <v>464</v>
      </c>
      <c r="B468" s="13" t="s">
        <v>936</v>
      </c>
      <c r="C468" s="13" t="s">
        <v>937</v>
      </c>
      <c r="D468" s="13" t="s">
        <v>26</v>
      </c>
      <c r="E468" s="13" t="s">
        <v>938</v>
      </c>
      <c r="F468" s="20">
        <v>25000</v>
      </c>
      <c r="G468" s="20">
        <v>1</v>
      </c>
    </row>
    <row r="469" spans="1:7" ht="49.95" customHeight="1" x14ac:dyDescent="0.3">
      <c r="A469" s="19">
        <v>465</v>
      </c>
      <c r="B469" s="13" t="s">
        <v>939</v>
      </c>
      <c r="C469" s="13" t="s">
        <v>940</v>
      </c>
      <c r="D469" s="13" t="s">
        <v>941</v>
      </c>
      <c r="E469" s="13" t="s">
        <v>942</v>
      </c>
      <c r="F469" s="20">
        <v>25000</v>
      </c>
      <c r="G469" s="20">
        <v>1</v>
      </c>
    </row>
    <row r="470" spans="1:7" ht="49.95" customHeight="1" x14ac:dyDescent="0.3">
      <c r="A470" s="19">
        <v>466</v>
      </c>
      <c r="B470" s="13" t="s">
        <v>310</v>
      </c>
      <c r="C470" s="13" t="s">
        <v>311</v>
      </c>
      <c r="D470" s="13" t="s">
        <v>312</v>
      </c>
      <c r="E470" s="13" t="s">
        <v>313</v>
      </c>
      <c r="F470" s="20">
        <v>25000</v>
      </c>
      <c r="G470" s="20">
        <v>25</v>
      </c>
    </row>
    <row r="471" spans="1:7" ht="49.95" customHeight="1" x14ac:dyDescent="0.3">
      <c r="A471" s="19">
        <v>467</v>
      </c>
      <c r="B471" s="13" t="s">
        <v>314</v>
      </c>
      <c r="C471" s="13" t="s">
        <v>315</v>
      </c>
      <c r="D471" s="13" t="s">
        <v>105</v>
      </c>
      <c r="E471" s="13" t="s">
        <v>316</v>
      </c>
      <c r="F471" s="20">
        <v>25000</v>
      </c>
      <c r="G471" s="20">
        <v>2</v>
      </c>
    </row>
    <row r="472" spans="1:7" ht="49.95" customHeight="1" x14ac:dyDescent="0.3">
      <c r="A472" s="19">
        <v>468</v>
      </c>
      <c r="B472" s="13" t="s">
        <v>314</v>
      </c>
      <c r="C472" s="13" t="s">
        <v>315</v>
      </c>
      <c r="D472" s="13" t="s">
        <v>37</v>
      </c>
      <c r="E472" s="13" t="s">
        <v>943</v>
      </c>
      <c r="F472" s="20">
        <v>25000</v>
      </c>
      <c r="G472" s="20">
        <v>2</v>
      </c>
    </row>
    <row r="473" spans="1:7" ht="49.95" customHeight="1" x14ac:dyDescent="0.3">
      <c r="A473" s="19">
        <v>469</v>
      </c>
      <c r="B473" s="13" t="s">
        <v>136</v>
      </c>
      <c r="C473" s="13" t="s">
        <v>137</v>
      </c>
      <c r="D473" s="13" t="s">
        <v>53</v>
      </c>
      <c r="E473" s="13" t="s">
        <v>944</v>
      </c>
      <c r="F473" s="20">
        <v>28000</v>
      </c>
      <c r="G473" s="20">
        <v>12</v>
      </c>
    </row>
    <row r="474" spans="1:7" ht="49.95" customHeight="1" x14ac:dyDescent="0.3">
      <c r="A474" s="19">
        <v>470</v>
      </c>
      <c r="B474" s="13" t="s">
        <v>945</v>
      </c>
      <c r="C474" s="13" t="s">
        <v>946</v>
      </c>
      <c r="D474" s="13" t="s">
        <v>124</v>
      </c>
      <c r="E474" s="13" t="s">
        <v>924</v>
      </c>
      <c r="F474" s="20">
        <v>28000</v>
      </c>
      <c r="G474" s="20">
        <v>4</v>
      </c>
    </row>
    <row r="475" spans="1:7" ht="49.95" customHeight="1" x14ac:dyDescent="0.3">
      <c r="A475" s="19">
        <v>471</v>
      </c>
      <c r="B475" s="13" t="s">
        <v>945</v>
      </c>
      <c r="C475" s="13" t="s">
        <v>947</v>
      </c>
      <c r="D475" s="13" t="s">
        <v>5</v>
      </c>
      <c r="E475" s="13" t="s">
        <v>686</v>
      </c>
      <c r="F475" s="20">
        <v>28000</v>
      </c>
      <c r="G475" s="20">
        <v>4</v>
      </c>
    </row>
    <row r="476" spans="1:7" ht="49.95" customHeight="1" x14ac:dyDescent="0.3">
      <c r="A476" s="19">
        <v>472</v>
      </c>
      <c r="B476" s="13" t="s">
        <v>948</v>
      </c>
      <c r="C476" s="13" t="s">
        <v>949</v>
      </c>
      <c r="D476" s="13" t="s">
        <v>258</v>
      </c>
      <c r="E476" s="13" t="s">
        <v>686</v>
      </c>
      <c r="F476" s="20">
        <v>25000</v>
      </c>
      <c r="G476" s="20">
        <v>1</v>
      </c>
    </row>
    <row r="477" spans="1:7" ht="49.95" customHeight="1" x14ac:dyDescent="0.3">
      <c r="A477" s="19">
        <v>473</v>
      </c>
      <c r="B477" s="13" t="s">
        <v>950</v>
      </c>
      <c r="C477" s="13" t="s">
        <v>951</v>
      </c>
      <c r="D477" s="13" t="s">
        <v>2</v>
      </c>
      <c r="E477" s="13" t="s">
        <v>952</v>
      </c>
      <c r="F477" s="20">
        <v>30000</v>
      </c>
      <c r="G477" s="20">
        <v>8</v>
      </c>
    </row>
    <row r="478" spans="1:7" ht="49.95" customHeight="1" x14ac:dyDescent="0.3">
      <c r="A478" s="19">
        <v>474</v>
      </c>
      <c r="B478" s="13" t="s">
        <v>953</v>
      </c>
      <c r="C478" s="13" t="s">
        <v>954</v>
      </c>
      <c r="D478" s="13" t="s">
        <v>41</v>
      </c>
      <c r="E478" s="13" t="s">
        <v>955</v>
      </c>
      <c r="F478" s="20">
        <v>29000</v>
      </c>
      <c r="G478" s="20">
        <v>1</v>
      </c>
    </row>
    <row r="479" spans="1:7" ht="49.95" customHeight="1" x14ac:dyDescent="0.3">
      <c r="A479" s="19">
        <v>475</v>
      </c>
      <c r="B479" s="13" t="s">
        <v>953</v>
      </c>
      <c r="C479" s="13" t="s">
        <v>954</v>
      </c>
      <c r="D479" s="13" t="s">
        <v>41</v>
      </c>
      <c r="E479" s="13" t="s">
        <v>831</v>
      </c>
      <c r="F479" s="20">
        <v>30000</v>
      </c>
      <c r="G479" s="20">
        <v>1</v>
      </c>
    </row>
    <row r="480" spans="1:7" ht="49.95" customHeight="1" x14ac:dyDescent="0.3">
      <c r="A480" s="19">
        <v>476</v>
      </c>
      <c r="B480" s="13" t="s">
        <v>956</v>
      </c>
      <c r="C480" s="13" t="s">
        <v>957</v>
      </c>
      <c r="D480" s="13" t="s">
        <v>41</v>
      </c>
      <c r="E480" s="13" t="s">
        <v>42</v>
      </c>
      <c r="F480" s="20">
        <v>25000</v>
      </c>
      <c r="G480" s="20">
        <v>2</v>
      </c>
    </row>
    <row r="481" spans="1:7" ht="49.95" customHeight="1" x14ac:dyDescent="0.3">
      <c r="A481" s="19">
        <v>477</v>
      </c>
      <c r="B481" s="13" t="s">
        <v>958</v>
      </c>
      <c r="C481" s="13" t="s">
        <v>959</v>
      </c>
      <c r="D481" s="13" t="s">
        <v>19</v>
      </c>
      <c r="E481" s="13" t="s">
        <v>960</v>
      </c>
      <c r="F481" s="20">
        <v>28000</v>
      </c>
      <c r="G481" s="20">
        <v>1</v>
      </c>
    </row>
    <row r="482" spans="1:7" ht="49.95" customHeight="1" x14ac:dyDescent="0.3">
      <c r="A482" s="19">
        <v>478</v>
      </c>
      <c r="B482" s="13" t="s">
        <v>958</v>
      </c>
      <c r="C482" s="13" t="s">
        <v>959</v>
      </c>
      <c r="D482" s="13" t="s">
        <v>961</v>
      </c>
      <c r="E482" s="13" t="s">
        <v>962</v>
      </c>
      <c r="F482" s="20">
        <v>25000</v>
      </c>
      <c r="G482" s="20">
        <v>1</v>
      </c>
    </row>
    <row r="483" spans="1:7" ht="49.95" customHeight="1" x14ac:dyDescent="0.3">
      <c r="A483" s="19">
        <v>479</v>
      </c>
      <c r="B483" s="13" t="s">
        <v>958</v>
      </c>
      <c r="C483" s="13" t="s">
        <v>959</v>
      </c>
      <c r="D483" s="13" t="s">
        <v>21</v>
      </c>
      <c r="E483" s="13" t="s">
        <v>23</v>
      </c>
      <c r="F483" s="20">
        <v>25000</v>
      </c>
      <c r="G483" s="20">
        <v>1</v>
      </c>
    </row>
    <row r="484" spans="1:7" ht="49.95" customHeight="1" x14ac:dyDescent="0.3">
      <c r="A484" s="19">
        <v>480</v>
      </c>
      <c r="B484" s="13" t="s">
        <v>958</v>
      </c>
      <c r="C484" s="13" t="s">
        <v>963</v>
      </c>
      <c r="D484" s="13" t="s">
        <v>2</v>
      </c>
      <c r="E484" s="13" t="s">
        <v>3</v>
      </c>
      <c r="F484" s="20">
        <v>25000</v>
      </c>
      <c r="G484" s="20">
        <v>1</v>
      </c>
    </row>
    <row r="485" spans="1:7" ht="49.95" customHeight="1" x14ac:dyDescent="0.3">
      <c r="A485" s="19">
        <v>481</v>
      </c>
      <c r="B485" s="13" t="s">
        <v>958</v>
      </c>
      <c r="C485" s="13" t="s">
        <v>959</v>
      </c>
      <c r="D485" s="13" t="s">
        <v>10</v>
      </c>
      <c r="E485" s="13" t="s">
        <v>964</v>
      </c>
      <c r="F485" s="20">
        <v>28000</v>
      </c>
      <c r="G485" s="20">
        <v>1</v>
      </c>
    </row>
    <row r="486" spans="1:7" ht="49.95" customHeight="1" x14ac:dyDescent="0.3">
      <c r="A486" s="19">
        <v>482</v>
      </c>
      <c r="B486" s="13" t="s">
        <v>138</v>
      </c>
      <c r="C486" s="13" t="s">
        <v>965</v>
      </c>
      <c r="D486" s="13" t="s">
        <v>19</v>
      </c>
      <c r="E486" s="13" t="s">
        <v>966</v>
      </c>
      <c r="F486" s="20">
        <v>32000</v>
      </c>
      <c r="G486" s="20">
        <v>10</v>
      </c>
    </row>
    <row r="487" spans="1:7" ht="49.95" customHeight="1" x14ac:dyDescent="0.3">
      <c r="A487" s="19">
        <v>483</v>
      </c>
      <c r="B487" s="13" t="s">
        <v>138</v>
      </c>
      <c r="C487" s="13" t="s">
        <v>965</v>
      </c>
      <c r="D487" s="13" t="s">
        <v>961</v>
      </c>
      <c r="E487" s="13" t="s">
        <v>967</v>
      </c>
      <c r="F487" s="20">
        <v>30000</v>
      </c>
      <c r="G487" s="20">
        <v>5</v>
      </c>
    </row>
    <row r="488" spans="1:7" ht="49.95" customHeight="1" x14ac:dyDescent="0.3">
      <c r="A488" s="19">
        <v>484</v>
      </c>
      <c r="B488" s="13" t="s">
        <v>138</v>
      </c>
      <c r="C488" s="13" t="s">
        <v>965</v>
      </c>
      <c r="D488" s="13" t="s">
        <v>21</v>
      </c>
      <c r="E488" s="13" t="s">
        <v>968</v>
      </c>
      <c r="F488" s="20">
        <v>30000</v>
      </c>
      <c r="G488" s="20">
        <v>5</v>
      </c>
    </row>
    <row r="489" spans="1:7" ht="49.95" customHeight="1" x14ac:dyDescent="0.3">
      <c r="A489" s="19">
        <v>485</v>
      </c>
      <c r="B489" s="13" t="s">
        <v>138</v>
      </c>
      <c r="C489" s="13" t="s">
        <v>965</v>
      </c>
      <c r="D489" s="13" t="s">
        <v>94</v>
      </c>
      <c r="E489" s="13" t="s">
        <v>766</v>
      </c>
      <c r="F489" s="20">
        <v>27000</v>
      </c>
      <c r="G489" s="20">
        <v>5</v>
      </c>
    </row>
    <row r="490" spans="1:7" ht="49.95" customHeight="1" x14ac:dyDescent="0.3">
      <c r="A490" s="19">
        <v>486</v>
      </c>
      <c r="B490" s="13" t="s">
        <v>138</v>
      </c>
      <c r="C490" s="13" t="s">
        <v>969</v>
      </c>
      <c r="D490" s="13" t="s">
        <v>2</v>
      </c>
      <c r="E490" s="13" t="s">
        <v>970</v>
      </c>
      <c r="F490" s="20">
        <v>25000</v>
      </c>
      <c r="G490" s="20">
        <v>29</v>
      </c>
    </row>
    <row r="491" spans="1:7" ht="49.95" customHeight="1" x14ac:dyDescent="0.3">
      <c r="A491" s="19">
        <v>487</v>
      </c>
      <c r="B491" s="13" t="s">
        <v>138</v>
      </c>
      <c r="C491" s="13" t="s">
        <v>965</v>
      </c>
      <c r="D491" s="13" t="s">
        <v>258</v>
      </c>
      <c r="E491" s="13" t="s">
        <v>971</v>
      </c>
      <c r="F491" s="20">
        <v>32000</v>
      </c>
      <c r="G491" s="20">
        <v>5</v>
      </c>
    </row>
    <row r="492" spans="1:7" ht="49.95" customHeight="1" x14ac:dyDescent="0.3">
      <c r="A492" s="19">
        <v>488</v>
      </c>
      <c r="B492" s="13" t="s">
        <v>972</v>
      </c>
      <c r="C492" s="13" t="s">
        <v>973</v>
      </c>
      <c r="D492" s="13" t="s">
        <v>274</v>
      </c>
      <c r="E492" s="13" t="s">
        <v>518</v>
      </c>
      <c r="F492" s="20">
        <v>26000</v>
      </c>
      <c r="G492" s="20">
        <v>1</v>
      </c>
    </row>
    <row r="493" spans="1:7" ht="49.95" customHeight="1" x14ac:dyDescent="0.3">
      <c r="A493" s="19">
        <v>489</v>
      </c>
      <c r="B493" s="13" t="s">
        <v>972</v>
      </c>
      <c r="C493" s="13" t="s">
        <v>973</v>
      </c>
      <c r="D493" s="13" t="s">
        <v>97</v>
      </c>
      <c r="E493" s="13" t="s">
        <v>380</v>
      </c>
      <c r="F493" s="20">
        <v>26000</v>
      </c>
      <c r="G493" s="20">
        <v>1</v>
      </c>
    </row>
    <row r="494" spans="1:7" ht="49.95" customHeight="1" x14ac:dyDescent="0.3">
      <c r="A494" s="19">
        <v>490</v>
      </c>
      <c r="B494" s="13" t="s">
        <v>972</v>
      </c>
      <c r="C494" s="13" t="s">
        <v>973</v>
      </c>
      <c r="D494" s="13" t="s">
        <v>68</v>
      </c>
      <c r="E494" s="13" t="s">
        <v>735</v>
      </c>
      <c r="F494" s="20">
        <v>25000</v>
      </c>
      <c r="G494" s="20">
        <v>3</v>
      </c>
    </row>
    <row r="495" spans="1:7" ht="49.95" customHeight="1" x14ac:dyDescent="0.3">
      <c r="A495" s="19">
        <v>491</v>
      </c>
      <c r="B495" s="13" t="s">
        <v>972</v>
      </c>
      <c r="C495" s="13" t="s">
        <v>973</v>
      </c>
      <c r="D495" s="13" t="s">
        <v>68</v>
      </c>
      <c r="E495" s="13" t="s">
        <v>664</v>
      </c>
      <c r="F495" s="20">
        <v>25000</v>
      </c>
      <c r="G495" s="20">
        <v>3</v>
      </c>
    </row>
    <row r="496" spans="1:7" ht="49.95" customHeight="1" x14ac:dyDescent="0.3">
      <c r="A496" s="19">
        <v>492</v>
      </c>
      <c r="B496" s="13" t="s">
        <v>974</v>
      </c>
      <c r="C496" s="13" t="s">
        <v>975</v>
      </c>
      <c r="D496" s="13" t="s">
        <v>26</v>
      </c>
      <c r="E496" s="13" t="s">
        <v>485</v>
      </c>
      <c r="F496" s="20">
        <v>30000</v>
      </c>
      <c r="G496" s="20">
        <v>9</v>
      </c>
    </row>
    <row r="497" spans="1:7" ht="49.95" customHeight="1" x14ac:dyDescent="0.3">
      <c r="A497" s="19">
        <v>493</v>
      </c>
      <c r="B497" s="13" t="s">
        <v>974</v>
      </c>
      <c r="C497" s="13" t="s">
        <v>976</v>
      </c>
      <c r="D497" s="13" t="s">
        <v>26</v>
      </c>
      <c r="E497" s="13" t="s">
        <v>486</v>
      </c>
      <c r="F497" s="20">
        <v>25000</v>
      </c>
      <c r="G497" s="20">
        <v>41</v>
      </c>
    </row>
    <row r="498" spans="1:7" ht="49.95" customHeight="1" x14ac:dyDescent="0.3">
      <c r="A498" s="19">
        <v>494</v>
      </c>
      <c r="B498" s="13" t="s">
        <v>974</v>
      </c>
      <c r="C498" s="13" t="s">
        <v>317</v>
      </c>
      <c r="D498" s="13" t="s">
        <v>26</v>
      </c>
      <c r="E498" s="13" t="s">
        <v>487</v>
      </c>
      <c r="F498" s="20">
        <v>30000</v>
      </c>
      <c r="G498" s="20">
        <v>33</v>
      </c>
    </row>
    <row r="499" spans="1:7" ht="49.95" customHeight="1" x14ac:dyDescent="0.3">
      <c r="A499" s="19">
        <v>495</v>
      </c>
      <c r="B499" s="13" t="s">
        <v>977</v>
      </c>
      <c r="C499" s="13" t="s">
        <v>978</v>
      </c>
      <c r="D499" s="13" t="s">
        <v>21</v>
      </c>
      <c r="E499" s="13" t="s">
        <v>814</v>
      </c>
      <c r="F499" s="20">
        <v>38000</v>
      </c>
      <c r="G499" s="20">
        <v>1</v>
      </c>
    </row>
    <row r="500" spans="1:7" ht="49.95" customHeight="1" x14ac:dyDescent="0.3">
      <c r="A500" s="19">
        <v>496</v>
      </c>
      <c r="B500" s="13" t="s">
        <v>979</v>
      </c>
      <c r="C500" s="13" t="s">
        <v>980</v>
      </c>
      <c r="D500" s="13" t="s">
        <v>88</v>
      </c>
      <c r="E500" s="13" t="s">
        <v>981</v>
      </c>
      <c r="F500" s="20">
        <v>30000</v>
      </c>
      <c r="G500" s="20">
        <v>1</v>
      </c>
    </row>
    <row r="501" spans="1:7" ht="49.95" customHeight="1" x14ac:dyDescent="0.3">
      <c r="A501" s="19">
        <v>497</v>
      </c>
      <c r="B501" s="13" t="s">
        <v>982</v>
      </c>
      <c r="C501" s="13" t="s">
        <v>983</v>
      </c>
      <c r="D501" s="13" t="s">
        <v>67</v>
      </c>
      <c r="E501" s="13" t="s">
        <v>517</v>
      </c>
      <c r="F501" s="20">
        <v>28000</v>
      </c>
      <c r="G501" s="20">
        <v>1</v>
      </c>
    </row>
    <row r="502" spans="1:7" ht="49.95" customHeight="1" x14ac:dyDescent="0.3">
      <c r="A502" s="19">
        <v>498</v>
      </c>
      <c r="B502" s="13" t="s">
        <v>139</v>
      </c>
      <c r="C502" s="13" t="s">
        <v>140</v>
      </c>
      <c r="D502" s="13" t="s">
        <v>110</v>
      </c>
      <c r="E502" s="13" t="s">
        <v>984</v>
      </c>
      <c r="F502" s="20">
        <v>28000</v>
      </c>
      <c r="G502" s="20">
        <v>19</v>
      </c>
    </row>
    <row r="503" spans="1:7" ht="49.95" customHeight="1" x14ac:dyDescent="0.3">
      <c r="A503" s="19">
        <v>499</v>
      </c>
      <c r="B503" s="13" t="s">
        <v>139</v>
      </c>
      <c r="C503" s="13" t="s">
        <v>140</v>
      </c>
      <c r="D503" s="13" t="s">
        <v>110</v>
      </c>
      <c r="E503" s="13" t="s">
        <v>985</v>
      </c>
      <c r="F503" s="20">
        <v>28000</v>
      </c>
      <c r="G503" s="20">
        <v>5</v>
      </c>
    </row>
    <row r="504" spans="1:7" ht="49.95" customHeight="1" x14ac:dyDescent="0.3">
      <c r="A504" s="19">
        <v>500</v>
      </c>
      <c r="B504" s="13" t="s">
        <v>139</v>
      </c>
      <c r="C504" s="13" t="s">
        <v>140</v>
      </c>
      <c r="D504" s="13" t="s">
        <v>110</v>
      </c>
      <c r="E504" s="13" t="s">
        <v>986</v>
      </c>
      <c r="F504" s="20">
        <v>30000</v>
      </c>
      <c r="G504" s="20">
        <v>5</v>
      </c>
    </row>
    <row r="505" spans="1:7" ht="49.95" customHeight="1" x14ac:dyDescent="0.3">
      <c r="A505" s="19">
        <v>501</v>
      </c>
      <c r="B505" s="13" t="s">
        <v>139</v>
      </c>
      <c r="C505" s="13" t="s">
        <v>140</v>
      </c>
      <c r="D505" s="13" t="s">
        <v>98</v>
      </c>
      <c r="E505" s="13" t="s">
        <v>987</v>
      </c>
      <c r="F505" s="20">
        <v>25000</v>
      </c>
      <c r="G505" s="20">
        <v>29</v>
      </c>
    </row>
    <row r="506" spans="1:7" ht="49.95" customHeight="1" x14ac:dyDescent="0.3">
      <c r="A506" s="19">
        <v>502</v>
      </c>
      <c r="B506" s="13" t="s">
        <v>988</v>
      </c>
      <c r="C506" s="13" t="s">
        <v>989</v>
      </c>
      <c r="D506" s="13" t="s">
        <v>33</v>
      </c>
      <c r="E506" s="13" t="s">
        <v>451</v>
      </c>
      <c r="F506" s="20">
        <v>25000</v>
      </c>
      <c r="G506" s="20">
        <v>1</v>
      </c>
    </row>
    <row r="507" spans="1:7" ht="49.95" customHeight="1" x14ac:dyDescent="0.3">
      <c r="A507" s="19">
        <v>503</v>
      </c>
      <c r="B507" s="13" t="s">
        <v>318</v>
      </c>
      <c r="C507" s="13" t="s">
        <v>319</v>
      </c>
      <c r="D507" s="13" t="s">
        <v>12</v>
      </c>
      <c r="E507" s="13" t="s">
        <v>646</v>
      </c>
      <c r="F507" s="20">
        <v>25000</v>
      </c>
      <c r="G507" s="20">
        <v>5</v>
      </c>
    </row>
    <row r="508" spans="1:7" ht="49.95" customHeight="1" x14ac:dyDescent="0.3">
      <c r="A508" s="19">
        <v>504</v>
      </c>
      <c r="B508" s="13" t="s">
        <v>318</v>
      </c>
      <c r="C508" s="13" t="s">
        <v>320</v>
      </c>
      <c r="D508" s="13" t="s">
        <v>1</v>
      </c>
      <c r="E508" s="13" t="s">
        <v>381</v>
      </c>
      <c r="F508" s="20">
        <v>25000</v>
      </c>
      <c r="G508" s="20">
        <v>2</v>
      </c>
    </row>
    <row r="509" spans="1:7" ht="49.95" customHeight="1" x14ac:dyDescent="0.3">
      <c r="A509" s="19">
        <v>505</v>
      </c>
      <c r="B509" s="13" t="s">
        <v>318</v>
      </c>
      <c r="C509" s="13" t="s">
        <v>321</v>
      </c>
      <c r="D509" s="13" t="s">
        <v>80</v>
      </c>
      <c r="E509" s="13" t="s">
        <v>647</v>
      </c>
      <c r="F509" s="20">
        <v>25000</v>
      </c>
      <c r="G509" s="20">
        <v>6</v>
      </c>
    </row>
    <row r="510" spans="1:7" ht="49.95" customHeight="1" x14ac:dyDescent="0.3">
      <c r="A510" s="19">
        <v>506</v>
      </c>
      <c r="B510" s="13" t="s">
        <v>322</v>
      </c>
      <c r="C510" s="13" t="s">
        <v>323</v>
      </c>
      <c r="D510" s="13" t="s">
        <v>37</v>
      </c>
      <c r="E510" s="13" t="s">
        <v>990</v>
      </c>
      <c r="F510" s="20">
        <v>25000</v>
      </c>
      <c r="G510" s="20">
        <v>3</v>
      </c>
    </row>
    <row r="511" spans="1:7" ht="49.95" customHeight="1" x14ac:dyDescent="0.3">
      <c r="A511" s="19">
        <v>507</v>
      </c>
      <c r="B511" s="13" t="s">
        <v>322</v>
      </c>
      <c r="C511" s="13" t="s">
        <v>324</v>
      </c>
      <c r="D511" s="13" t="s">
        <v>1</v>
      </c>
      <c r="E511" s="13" t="s">
        <v>381</v>
      </c>
      <c r="F511" s="20">
        <v>25000</v>
      </c>
      <c r="G511" s="20">
        <v>5</v>
      </c>
    </row>
    <row r="512" spans="1:7" ht="49.95" customHeight="1" x14ac:dyDescent="0.3">
      <c r="A512" s="19">
        <v>508</v>
      </c>
      <c r="B512" s="13" t="s">
        <v>322</v>
      </c>
      <c r="C512" s="13" t="s">
        <v>323</v>
      </c>
      <c r="D512" s="13" t="s">
        <v>80</v>
      </c>
      <c r="E512" s="13" t="s">
        <v>647</v>
      </c>
      <c r="F512" s="20">
        <v>25000</v>
      </c>
      <c r="G512" s="20">
        <v>5</v>
      </c>
    </row>
    <row r="513" spans="1:7" ht="49.95" customHeight="1" x14ac:dyDescent="0.3">
      <c r="A513" s="19">
        <v>509</v>
      </c>
      <c r="B513" s="13" t="s">
        <v>991</v>
      </c>
      <c r="C513" s="13" t="s">
        <v>992</v>
      </c>
      <c r="D513" s="13" t="s">
        <v>97</v>
      </c>
      <c r="E513" s="13" t="s">
        <v>451</v>
      </c>
      <c r="F513" s="20">
        <v>26000</v>
      </c>
      <c r="G513" s="20">
        <v>70</v>
      </c>
    </row>
    <row r="514" spans="1:7" ht="49.95" customHeight="1" x14ac:dyDescent="0.3">
      <c r="A514" s="19">
        <v>510</v>
      </c>
      <c r="B514" s="13" t="s">
        <v>991</v>
      </c>
      <c r="C514" s="13" t="s">
        <v>993</v>
      </c>
      <c r="D514" s="13" t="s">
        <v>994</v>
      </c>
      <c r="E514" s="13" t="s">
        <v>995</v>
      </c>
      <c r="F514" s="20">
        <v>33000</v>
      </c>
      <c r="G514" s="20">
        <v>30</v>
      </c>
    </row>
    <row r="515" spans="1:7" ht="49.95" customHeight="1" x14ac:dyDescent="0.3">
      <c r="A515" s="19">
        <v>511</v>
      </c>
      <c r="B515" s="13" t="s">
        <v>996</v>
      </c>
      <c r="C515" s="13" t="s">
        <v>997</v>
      </c>
      <c r="D515" s="13" t="s">
        <v>88</v>
      </c>
      <c r="E515" s="13" t="s">
        <v>998</v>
      </c>
      <c r="F515" s="20">
        <v>30000</v>
      </c>
      <c r="G515" s="20">
        <v>1</v>
      </c>
    </row>
    <row r="516" spans="1:7" ht="49.95" customHeight="1" x14ac:dyDescent="0.3">
      <c r="A516" s="19">
        <v>512</v>
      </c>
      <c r="B516" s="13" t="s">
        <v>999</v>
      </c>
      <c r="C516" s="13" t="s">
        <v>1000</v>
      </c>
      <c r="D516" s="13" t="s">
        <v>182</v>
      </c>
      <c r="E516" s="13" t="s">
        <v>885</v>
      </c>
      <c r="F516" s="20">
        <v>30000</v>
      </c>
      <c r="G516" s="20">
        <v>1</v>
      </c>
    </row>
    <row r="517" spans="1:7" ht="49.95" customHeight="1" x14ac:dyDescent="0.3">
      <c r="A517" s="19">
        <v>513</v>
      </c>
      <c r="B517" s="13" t="s">
        <v>1001</v>
      </c>
      <c r="C517" s="13" t="s">
        <v>1000</v>
      </c>
      <c r="D517" s="13" t="s">
        <v>1002</v>
      </c>
      <c r="E517" s="13" t="s">
        <v>1003</v>
      </c>
      <c r="F517" s="20">
        <v>30000</v>
      </c>
      <c r="G517" s="20">
        <v>1</v>
      </c>
    </row>
    <row r="518" spans="1:7" ht="49.95" customHeight="1" x14ac:dyDescent="0.3">
      <c r="A518" s="19">
        <v>514</v>
      </c>
      <c r="B518" s="13" t="s">
        <v>1004</v>
      </c>
      <c r="C518" s="13" t="s">
        <v>1005</v>
      </c>
      <c r="D518" s="13" t="s">
        <v>88</v>
      </c>
      <c r="E518" s="13" t="s">
        <v>1006</v>
      </c>
      <c r="F518" s="20">
        <v>28000</v>
      </c>
      <c r="G518" s="20">
        <v>1</v>
      </c>
    </row>
    <row r="519" spans="1:7" ht="49.95" customHeight="1" x14ac:dyDescent="0.3">
      <c r="A519" s="19">
        <v>515</v>
      </c>
      <c r="B519" s="13" t="s">
        <v>1007</v>
      </c>
      <c r="C519" s="13" t="s">
        <v>946</v>
      </c>
      <c r="D519" s="13" t="s">
        <v>124</v>
      </c>
      <c r="E519" s="13" t="s">
        <v>924</v>
      </c>
      <c r="F519" s="20">
        <v>28000</v>
      </c>
      <c r="G519" s="20">
        <v>3</v>
      </c>
    </row>
    <row r="520" spans="1:7" ht="49.95" customHeight="1" x14ac:dyDescent="0.3">
      <c r="A520" s="19">
        <v>516</v>
      </c>
      <c r="B520" s="13" t="s">
        <v>1008</v>
      </c>
      <c r="C520" s="13" t="s">
        <v>1009</v>
      </c>
      <c r="D520" s="13" t="s">
        <v>21</v>
      </c>
      <c r="E520" s="13" t="s">
        <v>1010</v>
      </c>
      <c r="F520" s="20">
        <v>25000</v>
      </c>
      <c r="G520" s="20">
        <v>1</v>
      </c>
    </row>
    <row r="521" spans="1:7" ht="49.95" customHeight="1" x14ac:dyDescent="0.3">
      <c r="A521" s="19">
        <v>517</v>
      </c>
      <c r="B521" s="13" t="s">
        <v>1011</v>
      </c>
      <c r="C521" s="13" t="s">
        <v>1012</v>
      </c>
      <c r="D521" s="13" t="s">
        <v>1013</v>
      </c>
      <c r="E521" s="13" t="s">
        <v>1014</v>
      </c>
      <c r="F521" s="20">
        <v>28000</v>
      </c>
      <c r="G521" s="20">
        <v>1</v>
      </c>
    </row>
    <row r="522" spans="1:7" ht="49.95" customHeight="1" x14ac:dyDescent="0.3">
      <c r="A522" s="19">
        <v>518</v>
      </c>
      <c r="B522" s="13" t="s">
        <v>325</v>
      </c>
      <c r="C522" s="13" t="s">
        <v>326</v>
      </c>
      <c r="D522" s="13" t="s">
        <v>327</v>
      </c>
      <c r="E522" s="13" t="s">
        <v>259</v>
      </c>
      <c r="F522" s="20">
        <v>30000</v>
      </c>
      <c r="G522" s="20">
        <v>1</v>
      </c>
    </row>
    <row r="523" spans="1:7" ht="49.95" customHeight="1" x14ac:dyDescent="0.3">
      <c r="A523" s="19">
        <v>519</v>
      </c>
      <c r="B523" s="13" t="s">
        <v>1015</v>
      </c>
      <c r="C523" s="13" t="s">
        <v>1016</v>
      </c>
      <c r="D523" s="13" t="s">
        <v>203</v>
      </c>
      <c r="E523" s="13" t="s">
        <v>425</v>
      </c>
      <c r="F523" s="20">
        <v>30000</v>
      </c>
      <c r="G523" s="20">
        <v>1</v>
      </c>
    </row>
    <row r="524" spans="1:7" ht="49.95" customHeight="1" x14ac:dyDescent="0.3">
      <c r="A524" s="19">
        <v>520</v>
      </c>
      <c r="B524" s="13" t="s">
        <v>1017</v>
      </c>
      <c r="C524" s="13" t="s">
        <v>1018</v>
      </c>
      <c r="D524" s="13" t="s">
        <v>41</v>
      </c>
      <c r="E524" s="13" t="s">
        <v>955</v>
      </c>
      <c r="F524" s="20">
        <v>25000</v>
      </c>
      <c r="G524" s="20">
        <v>1</v>
      </c>
    </row>
    <row r="525" spans="1:7" ht="49.95" customHeight="1" x14ac:dyDescent="0.3">
      <c r="A525" s="19">
        <v>521</v>
      </c>
      <c r="B525" s="13" t="s">
        <v>1017</v>
      </c>
      <c r="C525" s="13" t="s">
        <v>1018</v>
      </c>
      <c r="D525" s="13" t="s">
        <v>41</v>
      </c>
      <c r="E525" s="13" t="s">
        <v>831</v>
      </c>
      <c r="F525" s="20">
        <v>29000</v>
      </c>
      <c r="G525" s="20">
        <v>1</v>
      </c>
    </row>
    <row r="526" spans="1:7" ht="49.95" customHeight="1" x14ac:dyDescent="0.3">
      <c r="A526" s="19">
        <v>522</v>
      </c>
      <c r="B526" s="13" t="s">
        <v>1019</v>
      </c>
      <c r="C526" s="13" t="s">
        <v>1020</v>
      </c>
      <c r="D526" s="13" t="s">
        <v>41</v>
      </c>
      <c r="E526" s="13" t="s">
        <v>831</v>
      </c>
      <c r="F526" s="20">
        <v>29000</v>
      </c>
      <c r="G526" s="20">
        <v>2</v>
      </c>
    </row>
    <row r="527" spans="1:7" ht="49.95" customHeight="1" x14ac:dyDescent="0.3">
      <c r="A527" s="19">
        <v>523</v>
      </c>
      <c r="B527" s="13" t="s">
        <v>1021</v>
      </c>
      <c r="C527" s="13" t="s">
        <v>1022</v>
      </c>
      <c r="D527" s="13" t="s">
        <v>21</v>
      </c>
      <c r="E527" s="13" t="s">
        <v>381</v>
      </c>
      <c r="F527" s="20">
        <v>30000</v>
      </c>
      <c r="G527" s="20">
        <v>1</v>
      </c>
    </row>
    <row r="528" spans="1:7" ht="49.95" customHeight="1" x14ac:dyDescent="0.3">
      <c r="A528" s="19">
        <v>524</v>
      </c>
      <c r="B528" s="13" t="s">
        <v>1023</v>
      </c>
      <c r="C528" s="13" t="s">
        <v>1024</v>
      </c>
      <c r="D528" s="13" t="s">
        <v>41</v>
      </c>
      <c r="E528" s="13" t="s">
        <v>1025</v>
      </c>
      <c r="F528" s="20">
        <v>25000</v>
      </c>
      <c r="G528" s="20">
        <v>1</v>
      </c>
    </row>
    <row r="529" spans="1:7" ht="49.95" customHeight="1" x14ac:dyDescent="0.3">
      <c r="A529" s="19">
        <v>525</v>
      </c>
      <c r="B529" s="13" t="s">
        <v>1023</v>
      </c>
      <c r="C529" s="13" t="s">
        <v>1024</v>
      </c>
      <c r="D529" s="13" t="s">
        <v>41</v>
      </c>
      <c r="E529" s="13" t="s">
        <v>1026</v>
      </c>
      <c r="F529" s="20">
        <v>29000</v>
      </c>
      <c r="G529" s="20">
        <v>1</v>
      </c>
    </row>
    <row r="530" spans="1:7" ht="49.95" customHeight="1" x14ac:dyDescent="0.3">
      <c r="A530" s="19">
        <v>526</v>
      </c>
      <c r="B530" s="13" t="s">
        <v>1023</v>
      </c>
      <c r="C530" s="13" t="s">
        <v>1024</v>
      </c>
      <c r="D530" s="13" t="s">
        <v>41</v>
      </c>
      <c r="E530" s="13" t="s">
        <v>1027</v>
      </c>
      <c r="F530" s="20">
        <v>32000</v>
      </c>
      <c r="G530" s="20">
        <v>1</v>
      </c>
    </row>
    <row r="531" spans="1:7" ht="49.95" customHeight="1" x14ac:dyDescent="0.3">
      <c r="A531" s="19">
        <v>527</v>
      </c>
      <c r="B531" s="13" t="s">
        <v>1028</v>
      </c>
      <c r="C531" s="13" t="s">
        <v>1029</v>
      </c>
      <c r="D531" s="13" t="s">
        <v>834</v>
      </c>
      <c r="E531" s="13" t="s">
        <v>835</v>
      </c>
      <c r="F531" s="20">
        <v>30000</v>
      </c>
      <c r="G531" s="20">
        <v>2</v>
      </c>
    </row>
    <row r="532" spans="1:7" ht="49.95" customHeight="1" x14ac:dyDescent="0.3">
      <c r="A532" s="19">
        <v>528</v>
      </c>
      <c r="B532" s="13" t="s">
        <v>1028</v>
      </c>
      <c r="C532" s="13" t="s">
        <v>1029</v>
      </c>
      <c r="D532" s="13" t="s">
        <v>490</v>
      </c>
      <c r="E532" s="13" t="s">
        <v>1030</v>
      </c>
      <c r="F532" s="20">
        <v>30000</v>
      </c>
      <c r="G532" s="20">
        <v>2</v>
      </c>
    </row>
    <row r="533" spans="1:7" ht="49.95" customHeight="1" x14ac:dyDescent="0.3">
      <c r="A533" s="19">
        <v>529</v>
      </c>
      <c r="B533" s="13" t="s">
        <v>1031</v>
      </c>
      <c r="C533" s="13" t="s">
        <v>1032</v>
      </c>
      <c r="D533" s="13" t="s">
        <v>2</v>
      </c>
      <c r="E533" s="13" t="s">
        <v>1033</v>
      </c>
      <c r="F533" s="20">
        <v>25200</v>
      </c>
      <c r="G533" s="20">
        <v>20</v>
      </c>
    </row>
    <row r="534" spans="1:7" ht="49.95" customHeight="1" x14ac:dyDescent="0.3">
      <c r="A534" s="19">
        <v>530</v>
      </c>
      <c r="B534" s="13" t="s">
        <v>328</v>
      </c>
      <c r="C534" s="13" t="s">
        <v>329</v>
      </c>
      <c r="D534" s="13" t="s">
        <v>183</v>
      </c>
      <c r="E534" s="13" t="s">
        <v>330</v>
      </c>
      <c r="F534" s="20">
        <v>25000</v>
      </c>
      <c r="G534" s="20">
        <v>3</v>
      </c>
    </row>
    <row r="535" spans="1:7" ht="49.95" customHeight="1" x14ac:dyDescent="0.3">
      <c r="A535" s="19">
        <v>531</v>
      </c>
      <c r="B535" s="13" t="s">
        <v>328</v>
      </c>
      <c r="C535" s="13" t="s">
        <v>329</v>
      </c>
      <c r="D535" s="13" t="s">
        <v>197</v>
      </c>
      <c r="E535" s="13" t="s">
        <v>1034</v>
      </c>
      <c r="F535" s="20">
        <v>29000</v>
      </c>
      <c r="G535" s="20">
        <v>8</v>
      </c>
    </row>
    <row r="536" spans="1:7" ht="49.95" customHeight="1" x14ac:dyDescent="0.3">
      <c r="A536" s="19">
        <v>532</v>
      </c>
      <c r="B536" s="13" t="s">
        <v>328</v>
      </c>
      <c r="C536" s="13" t="s">
        <v>329</v>
      </c>
      <c r="D536" s="13" t="s">
        <v>197</v>
      </c>
      <c r="E536" s="13" t="s">
        <v>1035</v>
      </c>
      <c r="F536" s="20">
        <v>29000</v>
      </c>
      <c r="G536" s="20">
        <v>4</v>
      </c>
    </row>
    <row r="537" spans="1:7" ht="49.95" customHeight="1" x14ac:dyDescent="0.3">
      <c r="A537" s="19">
        <v>533</v>
      </c>
      <c r="B537" s="13" t="s">
        <v>328</v>
      </c>
      <c r="C537" s="13" t="s">
        <v>329</v>
      </c>
      <c r="D537" s="13" t="s">
        <v>197</v>
      </c>
      <c r="E537" s="13" t="s">
        <v>331</v>
      </c>
      <c r="F537" s="20">
        <v>25000</v>
      </c>
      <c r="G537" s="20">
        <v>3</v>
      </c>
    </row>
    <row r="538" spans="1:7" ht="49.95" customHeight="1" x14ac:dyDescent="0.3">
      <c r="A538" s="19">
        <v>534</v>
      </c>
      <c r="B538" s="13" t="s">
        <v>328</v>
      </c>
      <c r="C538" s="13" t="s">
        <v>329</v>
      </c>
      <c r="D538" s="13" t="s">
        <v>332</v>
      </c>
      <c r="E538" s="13" t="s">
        <v>1036</v>
      </c>
      <c r="F538" s="20">
        <v>40000</v>
      </c>
      <c r="G538" s="20">
        <v>2</v>
      </c>
    </row>
    <row r="539" spans="1:7" ht="49.95" customHeight="1" x14ac:dyDescent="0.3">
      <c r="A539" s="19">
        <v>535</v>
      </c>
      <c r="B539" s="13" t="s">
        <v>328</v>
      </c>
      <c r="C539" s="13" t="s">
        <v>329</v>
      </c>
      <c r="D539" s="13" t="s">
        <v>332</v>
      </c>
      <c r="E539" s="13" t="s">
        <v>333</v>
      </c>
      <c r="F539" s="20">
        <v>40000</v>
      </c>
      <c r="G539" s="20">
        <v>2</v>
      </c>
    </row>
    <row r="540" spans="1:7" ht="49.95" customHeight="1" x14ac:dyDescent="0.3">
      <c r="A540" s="19">
        <v>536</v>
      </c>
      <c r="B540" s="13" t="s">
        <v>328</v>
      </c>
      <c r="C540" s="13" t="s">
        <v>329</v>
      </c>
      <c r="D540" s="13" t="s">
        <v>332</v>
      </c>
      <c r="E540" s="13" t="s">
        <v>333</v>
      </c>
      <c r="F540" s="20">
        <v>40000</v>
      </c>
      <c r="G540" s="20">
        <v>2</v>
      </c>
    </row>
    <row r="541" spans="1:7" ht="49.95" customHeight="1" x14ac:dyDescent="0.3">
      <c r="A541" s="19">
        <v>537</v>
      </c>
      <c r="B541" s="13" t="s">
        <v>328</v>
      </c>
      <c r="C541" s="13" t="s">
        <v>329</v>
      </c>
      <c r="D541" s="13" t="s">
        <v>1</v>
      </c>
      <c r="E541" s="13" t="s">
        <v>757</v>
      </c>
      <c r="F541" s="20">
        <v>29000</v>
      </c>
      <c r="G541" s="20">
        <v>4</v>
      </c>
    </row>
    <row r="542" spans="1:7" ht="49.95" customHeight="1" x14ac:dyDescent="0.3">
      <c r="A542" s="19">
        <v>538</v>
      </c>
      <c r="B542" s="13" t="s">
        <v>328</v>
      </c>
      <c r="C542" s="13" t="s">
        <v>329</v>
      </c>
      <c r="D542" s="13" t="s">
        <v>1</v>
      </c>
      <c r="E542" s="13" t="s">
        <v>1037</v>
      </c>
      <c r="F542" s="20">
        <v>28100</v>
      </c>
      <c r="G542" s="20">
        <v>2</v>
      </c>
    </row>
    <row r="543" spans="1:7" ht="49.95" customHeight="1" x14ac:dyDescent="0.3">
      <c r="A543" s="19">
        <v>539</v>
      </c>
      <c r="B543" s="13" t="s">
        <v>328</v>
      </c>
      <c r="C543" s="13" t="s">
        <v>329</v>
      </c>
      <c r="D543" s="13" t="s">
        <v>1</v>
      </c>
      <c r="E543" s="13" t="s">
        <v>334</v>
      </c>
      <c r="F543" s="20">
        <v>25000</v>
      </c>
      <c r="G543" s="20">
        <v>1</v>
      </c>
    </row>
    <row r="544" spans="1:7" ht="49.95" customHeight="1" x14ac:dyDescent="0.3">
      <c r="A544" s="19">
        <v>540</v>
      </c>
      <c r="B544" s="13" t="s">
        <v>328</v>
      </c>
      <c r="C544" s="13" t="s">
        <v>329</v>
      </c>
      <c r="D544" s="13" t="s">
        <v>1</v>
      </c>
      <c r="E544" s="13" t="s">
        <v>116</v>
      </c>
      <c r="F544" s="20">
        <v>25000</v>
      </c>
      <c r="G544" s="20">
        <v>2</v>
      </c>
    </row>
    <row r="545" spans="1:7" ht="49.95" customHeight="1" x14ac:dyDescent="0.3">
      <c r="A545" s="19">
        <v>541</v>
      </c>
      <c r="B545" s="13" t="s">
        <v>141</v>
      </c>
      <c r="C545" s="13" t="s">
        <v>142</v>
      </c>
      <c r="D545" s="13" t="s">
        <v>143</v>
      </c>
      <c r="E545" s="13" t="s">
        <v>774</v>
      </c>
      <c r="F545" s="20">
        <v>30000</v>
      </c>
      <c r="G545" s="20">
        <v>2</v>
      </c>
    </row>
    <row r="546" spans="1:7" ht="49.95" customHeight="1" x14ac:dyDescent="0.3">
      <c r="A546" s="19">
        <v>542</v>
      </c>
      <c r="B546" s="13" t="s">
        <v>141</v>
      </c>
      <c r="C546" s="13" t="s">
        <v>142</v>
      </c>
      <c r="D546" s="13" t="s">
        <v>13</v>
      </c>
      <c r="E546" s="13" t="s">
        <v>1038</v>
      </c>
      <c r="F546" s="20">
        <v>30000</v>
      </c>
      <c r="G546" s="20">
        <v>2</v>
      </c>
    </row>
    <row r="547" spans="1:7" ht="49.95" customHeight="1" x14ac:dyDescent="0.3">
      <c r="A547" s="19">
        <v>543</v>
      </c>
      <c r="B547" s="13" t="s">
        <v>141</v>
      </c>
      <c r="C547" s="13" t="s">
        <v>144</v>
      </c>
      <c r="D547" s="13" t="s">
        <v>13</v>
      </c>
      <c r="E547" s="13" t="s">
        <v>1039</v>
      </c>
      <c r="F547" s="20">
        <v>30000</v>
      </c>
      <c r="G547" s="20">
        <v>2</v>
      </c>
    </row>
    <row r="548" spans="1:7" ht="49.95" customHeight="1" x14ac:dyDescent="0.3">
      <c r="A548" s="19">
        <v>544</v>
      </c>
      <c r="B548" s="13" t="s">
        <v>141</v>
      </c>
      <c r="C548" s="13" t="s">
        <v>142</v>
      </c>
      <c r="D548" s="13" t="s">
        <v>13</v>
      </c>
      <c r="E548" s="13" t="s">
        <v>478</v>
      </c>
      <c r="F548" s="20">
        <v>30000</v>
      </c>
      <c r="G548" s="20">
        <v>2</v>
      </c>
    </row>
    <row r="549" spans="1:7" ht="49.95" customHeight="1" x14ac:dyDescent="0.3">
      <c r="A549" s="19">
        <v>545</v>
      </c>
      <c r="B549" s="13" t="s">
        <v>141</v>
      </c>
      <c r="C549" s="13" t="s">
        <v>144</v>
      </c>
      <c r="D549" s="13" t="s">
        <v>14</v>
      </c>
      <c r="E549" s="13" t="s">
        <v>1040</v>
      </c>
      <c r="F549" s="20">
        <v>30000</v>
      </c>
      <c r="G549" s="20">
        <v>4</v>
      </c>
    </row>
    <row r="550" spans="1:7" ht="49.95" customHeight="1" x14ac:dyDescent="0.3">
      <c r="A550" s="19">
        <v>546</v>
      </c>
      <c r="B550" s="13" t="s">
        <v>141</v>
      </c>
      <c r="C550" s="13" t="s">
        <v>142</v>
      </c>
      <c r="D550" s="13" t="s">
        <v>127</v>
      </c>
      <c r="E550" s="13" t="s">
        <v>1041</v>
      </c>
      <c r="F550" s="20">
        <v>30000</v>
      </c>
      <c r="G550" s="20">
        <v>2</v>
      </c>
    </row>
    <row r="551" spans="1:7" ht="49.95" customHeight="1" x14ac:dyDescent="0.3">
      <c r="A551" s="19">
        <v>547</v>
      </c>
      <c r="B551" s="13" t="s">
        <v>141</v>
      </c>
      <c r="C551" s="13" t="s">
        <v>142</v>
      </c>
      <c r="D551" s="13" t="s">
        <v>81</v>
      </c>
      <c r="E551" s="13" t="s">
        <v>1042</v>
      </c>
      <c r="F551" s="20">
        <v>30000</v>
      </c>
      <c r="G551" s="20">
        <v>2</v>
      </c>
    </row>
    <row r="552" spans="1:7" ht="49.95" customHeight="1" x14ac:dyDescent="0.3">
      <c r="A552" s="19">
        <v>548</v>
      </c>
      <c r="B552" s="13" t="s">
        <v>141</v>
      </c>
      <c r="C552" s="13" t="s">
        <v>142</v>
      </c>
      <c r="D552" s="13" t="s">
        <v>81</v>
      </c>
      <c r="E552" s="13" t="s">
        <v>1043</v>
      </c>
      <c r="F552" s="20">
        <v>30000</v>
      </c>
      <c r="G552" s="20">
        <v>2</v>
      </c>
    </row>
    <row r="553" spans="1:7" ht="49.95" customHeight="1" x14ac:dyDescent="0.3">
      <c r="A553" s="19">
        <v>549</v>
      </c>
      <c r="B553" s="13" t="s">
        <v>141</v>
      </c>
      <c r="C553" s="13" t="s">
        <v>142</v>
      </c>
      <c r="D553" s="13" t="s">
        <v>19</v>
      </c>
      <c r="E553" s="13" t="s">
        <v>1044</v>
      </c>
      <c r="F553" s="20">
        <v>30000</v>
      </c>
      <c r="G553" s="20">
        <v>2</v>
      </c>
    </row>
    <row r="554" spans="1:7" ht="49.95" customHeight="1" x14ac:dyDescent="0.3">
      <c r="A554" s="19">
        <v>550</v>
      </c>
      <c r="B554" s="13" t="s">
        <v>141</v>
      </c>
      <c r="C554" s="13" t="s">
        <v>142</v>
      </c>
      <c r="D554" s="13" t="s">
        <v>146</v>
      </c>
      <c r="E554" s="13" t="s">
        <v>1045</v>
      </c>
      <c r="F554" s="20">
        <v>30000</v>
      </c>
      <c r="G554" s="20">
        <v>2</v>
      </c>
    </row>
    <row r="555" spans="1:7" ht="49.95" customHeight="1" x14ac:dyDescent="0.3">
      <c r="A555" s="19">
        <v>551</v>
      </c>
      <c r="B555" s="13" t="s">
        <v>141</v>
      </c>
      <c r="C555" s="13" t="s">
        <v>147</v>
      </c>
      <c r="D555" s="13" t="s">
        <v>89</v>
      </c>
      <c r="E555" s="13" t="s">
        <v>1046</v>
      </c>
      <c r="F555" s="20">
        <v>26500</v>
      </c>
      <c r="G555" s="20">
        <v>16</v>
      </c>
    </row>
    <row r="556" spans="1:7" ht="49.95" customHeight="1" x14ac:dyDescent="0.3">
      <c r="A556" s="19">
        <v>552</v>
      </c>
      <c r="B556" s="13" t="s">
        <v>141</v>
      </c>
      <c r="C556" s="13" t="s">
        <v>147</v>
      </c>
      <c r="D556" s="13" t="s">
        <v>89</v>
      </c>
      <c r="E556" s="13" t="s">
        <v>148</v>
      </c>
      <c r="F556" s="20">
        <v>26500</v>
      </c>
      <c r="G556" s="20">
        <v>8</v>
      </c>
    </row>
    <row r="557" spans="1:7" ht="49.95" customHeight="1" x14ac:dyDescent="0.3">
      <c r="A557" s="19">
        <v>553</v>
      </c>
      <c r="B557" s="13" t="s">
        <v>141</v>
      </c>
      <c r="C557" s="13" t="s">
        <v>142</v>
      </c>
      <c r="D557" s="13" t="s">
        <v>16</v>
      </c>
      <c r="E557" s="13" t="s">
        <v>1047</v>
      </c>
      <c r="F557" s="20">
        <v>26500</v>
      </c>
      <c r="G557" s="20">
        <v>4</v>
      </c>
    </row>
    <row r="558" spans="1:7" ht="49.95" customHeight="1" x14ac:dyDescent="0.3">
      <c r="A558" s="19">
        <v>554</v>
      </c>
      <c r="B558" s="13" t="s">
        <v>141</v>
      </c>
      <c r="C558" s="13" t="s">
        <v>142</v>
      </c>
      <c r="D558" s="13" t="s">
        <v>16</v>
      </c>
      <c r="E558" s="13" t="s">
        <v>149</v>
      </c>
      <c r="F558" s="20">
        <v>26500</v>
      </c>
      <c r="G558" s="20">
        <v>3</v>
      </c>
    </row>
    <row r="559" spans="1:7" ht="49.95" customHeight="1" x14ac:dyDescent="0.3">
      <c r="A559" s="19">
        <v>555</v>
      </c>
      <c r="B559" s="13" t="s">
        <v>141</v>
      </c>
      <c r="C559" s="13" t="s">
        <v>142</v>
      </c>
      <c r="D559" s="13" t="s">
        <v>68</v>
      </c>
      <c r="E559" s="13" t="s">
        <v>1048</v>
      </c>
      <c r="F559" s="20">
        <v>30000</v>
      </c>
      <c r="G559" s="20">
        <v>2</v>
      </c>
    </row>
    <row r="560" spans="1:7" ht="49.95" customHeight="1" x14ac:dyDescent="0.3">
      <c r="A560" s="19">
        <v>556</v>
      </c>
      <c r="B560" s="13" t="s">
        <v>1049</v>
      </c>
      <c r="C560" s="13" t="s">
        <v>1050</v>
      </c>
      <c r="D560" s="13" t="s">
        <v>26</v>
      </c>
      <c r="E560" s="13" t="s">
        <v>1051</v>
      </c>
      <c r="F560" s="20">
        <v>26400</v>
      </c>
      <c r="G560" s="20">
        <v>2</v>
      </c>
    </row>
    <row r="561" spans="1:7" ht="49.95" customHeight="1" x14ac:dyDescent="0.3">
      <c r="A561" s="19">
        <v>557</v>
      </c>
      <c r="B561" s="13" t="s">
        <v>1049</v>
      </c>
      <c r="C561" s="13" t="s">
        <v>1050</v>
      </c>
      <c r="D561" s="13" t="s">
        <v>47</v>
      </c>
      <c r="E561" s="13" t="s">
        <v>371</v>
      </c>
      <c r="F561" s="20">
        <v>26400</v>
      </c>
      <c r="G561" s="20">
        <v>1</v>
      </c>
    </row>
    <row r="562" spans="1:7" ht="49.95" customHeight="1" x14ac:dyDescent="0.3">
      <c r="A562" s="19">
        <v>558</v>
      </c>
      <c r="B562" s="13" t="s">
        <v>1052</v>
      </c>
      <c r="C562" s="13" t="s">
        <v>1053</v>
      </c>
      <c r="D562" s="13" t="s">
        <v>75</v>
      </c>
      <c r="E562" s="13" t="s">
        <v>1054</v>
      </c>
      <c r="F562" s="20">
        <v>25000</v>
      </c>
      <c r="G562" s="20">
        <v>1</v>
      </c>
    </row>
    <row r="563" spans="1:7" ht="49.95" customHeight="1" x14ac:dyDescent="0.3">
      <c r="A563" s="19">
        <v>559</v>
      </c>
      <c r="B563" s="13" t="s">
        <v>1052</v>
      </c>
      <c r="C563" s="13" t="s">
        <v>1053</v>
      </c>
      <c r="D563" s="13" t="s">
        <v>26</v>
      </c>
      <c r="E563" s="13" t="s">
        <v>817</v>
      </c>
      <c r="F563" s="20">
        <v>29500</v>
      </c>
      <c r="G563" s="20">
        <v>1</v>
      </c>
    </row>
    <row r="564" spans="1:7" ht="49.95" customHeight="1" x14ac:dyDescent="0.3">
      <c r="A564" s="19">
        <v>560</v>
      </c>
      <c r="B564" s="13" t="s">
        <v>1052</v>
      </c>
      <c r="C564" s="13" t="s">
        <v>1053</v>
      </c>
      <c r="D564" s="13" t="s">
        <v>47</v>
      </c>
      <c r="E564" s="13" t="s">
        <v>1055</v>
      </c>
      <c r="F564" s="20">
        <v>25000</v>
      </c>
      <c r="G564" s="20">
        <v>2</v>
      </c>
    </row>
    <row r="565" spans="1:7" ht="49.95" customHeight="1" x14ac:dyDescent="0.3">
      <c r="A565" s="19">
        <v>561</v>
      </c>
      <c r="B565" s="13" t="s">
        <v>150</v>
      </c>
      <c r="C565" s="13" t="s">
        <v>151</v>
      </c>
      <c r="D565" s="13" t="s">
        <v>13</v>
      </c>
      <c r="E565" s="13" t="s">
        <v>1056</v>
      </c>
      <c r="F565" s="20">
        <v>28000</v>
      </c>
      <c r="G565" s="20">
        <v>2</v>
      </c>
    </row>
    <row r="566" spans="1:7" ht="49.95" customHeight="1" x14ac:dyDescent="0.3">
      <c r="A566" s="19">
        <v>562</v>
      </c>
      <c r="B566" s="13" t="s">
        <v>150</v>
      </c>
      <c r="C566" s="13" t="s">
        <v>151</v>
      </c>
      <c r="D566" s="13" t="s">
        <v>13</v>
      </c>
      <c r="E566" s="13" t="s">
        <v>1057</v>
      </c>
      <c r="F566" s="20">
        <v>28000</v>
      </c>
      <c r="G566" s="20">
        <v>1</v>
      </c>
    </row>
    <row r="567" spans="1:7" ht="49.95" customHeight="1" x14ac:dyDescent="0.3">
      <c r="A567" s="19">
        <v>563</v>
      </c>
      <c r="B567" s="13" t="s">
        <v>150</v>
      </c>
      <c r="C567" s="13" t="s">
        <v>151</v>
      </c>
      <c r="D567" s="13" t="s">
        <v>13</v>
      </c>
      <c r="E567" s="13" t="s">
        <v>1058</v>
      </c>
      <c r="F567" s="20">
        <v>28000</v>
      </c>
      <c r="G567" s="20">
        <v>1</v>
      </c>
    </row>
    <row r="568" spans="1:7" ht="49.95" customHeight="1" x14ac:dyDescent="0.3">
      <c r="A568" s="19">
        <v>564</v>
      </c>
      <c r="B568" s="13" t="s">
        <v>150</v>
      </c>
      <c r="C568" s="13" t="s">
        <v>151</v>
      </c>
      <c r="D568" s="13" t="s">
        <v>152</v>
      </c>
      <c r="E568" s="13" t="s">
        <v>1059</v>
      </c>
      <c r="F568" s="20">
        <v>28000</v>
      </c>
      <c r="G568" s="20">
        <v>1</v>
      </c>
    </row>
    <row r="569" spans="1:7" ht="49.95" customHeight="1" x14ac:dyDescent="0.3">
      <c r="A569" s="19">
        <v>565</v>
      </c>
      <c r="B569" s="13" t="s">
        <v>150</v>
      </c>
      <c r="C569" s="13" t="s">
        <v>151</v>
      </c>
      <c r="D569" s="13" t="s">
        <v>94</v>
      </c>
      <c r="E569" s="13" t="s">
        <v>1060</v>
      </c>
      <c r="F569" s="20">
        <v>28000</v>
      </c>
      <c r="G569" s="20">
        <v>2</v>
      </c>
    </row>
    <row r="570" spans="1:7" ht="49.95" customHeight="1" x14ac:dyDescent="0.3">
      <c r="A570" s="19">
        <v>566</v>
      </c>
      <c r="B570" s="13" t="s">
        <v>150</v>
      </c>
      <c r="C570" s="13" t="s">
        <v>151</v>
      </c>
      <c r="D570" s="13" t="s">
        <v>153</v>
      </c>
      <c r="E570" s="13" t="s">
        <v>1061</v>
      </c>
      <c r="F570" s="20">
        <v>28000</v>
      </c>
      <c r="G570" s="20">
        <v>1</v>
      </c>
    </row>
    <row r="571" spans="1:7" ht="49.95" customHeight="1" x14ac:dyDescent="0.3">
      <c r="A571" s="19">
        <v>567</v>
      </c>
      <c r="B571" s="13" t="s">
        <v>150</v>
      </c>
      <c r="C571" s="13" t="s">
        <v>151</v>
      </c>
      <c r="D571" s="13" t="s">
        <v>336</v>
      </c>
      <c r="E571" s="13" t="s">
        <v>1062</v>
      </c>
      <c r="F571" s="20">
        <v>28000</v>
      </c>
      <c r="G571" s="20">
        <v>3</v>
      </c>
    </row>
    <row r="572" spans="1:7" ht="49.95" customHeight="1" x14ac:dyDescent="0.3">
      <c r="A572" s="19">
        <v>568</v>
      </c>
      <c r="B572" s="13" t="s">
        <v>150</v>
      </c>
      <c r="C572" s="13" t="s">
        <v>151</v>
      </c>
      <c r="D572" s="13" t="s">
        <v>69</v>
      </c>
      <c r="E572" s="13" t="s">
        <v>1063</v>
      </c>
      <c r="F572" s="20">
        <v>28000</v>
      </c>
      <c r="G572" s="20">
        <v>6</v>
      </c>
    </row>
    <row r="573" spans="1:7" ht="49.95" customHeight="1" x14ac:dyDescent="0.3">
      <c r="A573" s="19">
        <v>569</v>
      </c>
      <c r="B573" s="13" t="s">
        <v>150</v>
      </c>
      <c r="C573" s="13" t="s">
        <v>151</v>
      </c>
      <c r="D573" s="13" t="s">
        <v>337</v>
      </c>
      <c r="E573" s="13" t="s">
        <v>1064</v>
      </c>
      <c r="F573" s="20">
        <v>28000</v>
      </c>
      <c r="G573" s="20">
        <v>4</v>
      </c>
    </row>
    <row r="574" spans="1:7" ht="49.95" customHeight="1" x14ac:dyDescent="0.3">
      <c r="A574" s="19">
        <v>570</v>
      </c>
      <c r="B574" s="13" t="s">
        <v>150</v>
      </c>
      <c r="C574" s="13" t="s">
        <v>151</v>
      </c>
      <c r="D574" s="13" t="s">
        <v>337</v>
      </c>
      <c r="E574" s="13" t="s">
        <v>1065</v>
      </c>
      <c r="F574" s="20">
        <v>28000</v>
      </c>
      <c r="G574" s="20">
        <v>3</v>
      </c>
    </row>
    <row r="575" spans="1:7" ht="49.95" customHeight="1" x14ac:dyDescent="0.3">
      <c r="A575" s="19">
        <v>571</v>
      </c>
      <c r="B575" s="13" t="s">
        <v>1066</v>
      </c>
      <c r="C575" s="13" t="s">
        <v>1067</v>
      </c>
      <c r="D575" s="13" t="s">
        <v>4</v>
      </c>
      <c r="E575" s="13" t="s">
        <v>650</v>
      </c>
      <c r="F575" s="20">
        <v>25000</v>
      </c>
      <c r="G575" s="20">
        <v>2</v>
      </c>
    </row>
    <row r="576" spans="1:7" ht="49.95" customHeight="1" x14ac:dyDescent="0.3">
      <c r="A576" s="19">
        <v>572</v>
      </c>
      <c r="B576" s="13" t="s">
        <v>1068</v>
      </c>
      <c r="C576" s="13" t="s">
        <v>1069</v>
      </c>
      <c r="D576" s="13" t="s">
        <v>41</v>
      </c>
      <c r="E576" s="13" t="s">
        <v>155</v>
      </c>
      <c r="F576" s="20">
        <v>25000</v>
      </c>
      <c r="G576" s="20">
        <v>1</v>
      </c>
    </row>
    <row r="577" spans="1:7" ht="49.95" customHeight="1" x14ac:dyDescent="0.3">
      <c r="A577" s="19">
        <v>573</v>
      </c>
      <c r="B577" s="13" t="s">
        <v>1070</v>
      </c>
      <c r="C577" s="13" t="s">
        <v>1071</v>
      </c>
      <c r="D577" s="13" t="s">
        <v>41</v>
      </c>
      <c r="E577" s="13" t="s">
        <v>831</v>
      </c>
      <c r="F577" s="20">
        <v>27000</v>
      </c>
      <c r="G577" s="20">
        <v>2</v>
      </c>
    </row>
    <row r="578" spans="1:7" ht="49.95" customHeight="1" x14ac:dyDescent="0.3">
      <c r="A578" s="19">
        <v>574</v>
      </c>
      <c r="B578" s="13" t="s">
        <v>1072</v>
      </c>
      <c r="C578" s="13" t="s">
        <v>1073</v>
      </c>
      <c r="D578" s="13" t="s">
        <v>41</v>
      </c>
      <c r="E578" s="13" t="s">
        <v>42</v>
      </c>
      <c r="F578" s="20">
        <v>25000</v>
      </c>
      <c r="G578" s="20">
        <v>2</v>
      </c>
    </row>
    <row r="579" spans="1:7" ht="49.95" customHeight="1" x14ac:dyDescent="0.3">
      <c r="A579" s="19">
        <v>575</v>
      </c>
      <c r="B579" s="13" t="s">
        <v>1074</v>
      </c>
      <c r="C579" s="13" t="s">
        <v>1075</v>
      </c>
      <c r="D579" s="13" t="s">
        <v>41</v>
      </c>
      <c r="E579" s="13" t="s">
        <v>831</v>
      </c>
      <c r="F579" s="20">
        <v>29000</v>
      </c>
      <c r="G579" s="20">
        <v>1</v>
      </c>
    </row>
    <row r="580" spans="1:7" ht="49.95" customHeight="1" x14ac:dyDescent="0.3">
      <c r="A580" s="19">
        <v>576</v>
      </c>
      <c r="B580" s="13" t="s">
        <v>1076</v>
      </c>
      <c r="C580" s="13" t="s">
        <v>1077</v>
      </c>
      <c r="D580" s="13" t="s">
        <v>71</v>
      </c>
      <c r="E580" s="13" t="s">
        <v>1078</v>
      </c>
      <c r="F580" s="20">
        <v>25000</v>
      </c>
      <c r="G580" s="20">
        <v>1</v>
      </c>
    </row>
    <row r="581" spans="1:7" ht="49.95" customHeight="1" x14ac:dyDescent="0.3">
      <c r="A581" s="19">
        <v>577</v>
      </c>
      <c r="B581" s="13" t="s">
        <v>1079</v>
      </c>
      <c r="C581" s="13" t="s">
        <v>1080</v>
      </c>
      <c r="D581" s="13" t="s">
        <v>703</v>
      </c>
      <c r="E581" s="13" t="s">
        <v>1081</v>
      </c>
      <c r="F581" s="20">
        <v>25000</v>
      </c>
      <c r="G581" s="20">
        <v>1</v>
      </c>
    </row>
    <row r="582" spans="1:7" ht="49.95" customHeight="1" x14ac:dyDescent="0.3">
      <c r="A582" s="19">
        <v>578</v>
      </c>
      <c r="B582" s="13" t="s">
        <v>338</v>
      </c>
      <c r="C582" s="13" t="s">
        <v>339</v>
      </c>
      <c r="D582" s="13" t="s">
        <v>41</v>
      </c>
      <c r="E582" s="13" t="s">
        <v>831</v>
      </c>
      <c r="F582" s="20">
        <v>25000</v>
      </c>
      <c r="G582" s="20">
        <v>1</v>
      </c>
    </row>
    <row r="583" spans="1:7" ht="49.95" customHeight="1" x14ac:dyDescent="0.3">
      <c r="A583" s="19">
        <v>579</v>
      </c>
      <c r="B583" s="13" t="s">
        <v>1082</v>
      </c>
      <c r="C583" s="13" t="s">
        <v>1083</v>
      </c>
      <c r="D583" s="13" t="s">
        <v>41</v>
      </c>
      <c r="E583" s="13" t="s">
        <v>42</v>
      </c>
      <c r="F583" s="20">
        <v>25000</v>
      </c>
      <c r="G583" s="20">
        <v>2</v>
      </c>
    </row>
    <row r="584" spans="1:7" ht="49.95" customHeight="1" x14ac:dyDescent="0.3">
      <c r="A584" s="19">
        <v>580</v>
      </c>
      <c r="B584" s="13" t="s">
        <v>340</v>
      </c>
      <c r="C584" s="13" t="s">
        <v>341</v>
      </c>
      <c r="D584" s="13" t="s">
        <v>21</v>
      </c>
      <c r="E584" s="13" t="s">
        <v>381</v>
      </c>
      <c r="F584" s="20">
        <v>26000</v>
      </c>
      <c r="G584" s="20">
        <v>1</v>
      </c>
    </row>
    <row r="585" spans="1:7" ht="49.95" customHeight="1" x14ac:dyDescent="0.3">
      <c r="A585" s="19">
        <v>581</v>
      </c>
      <c r="B585" s="13" t="s">
        <v>342</v>
      </c>
      <c r="C585" s="13" t="s">
        <v>1084</v>
      </c>
      <c r="D585" s="13" t="s">
        <v>343</v>
      </c>
      <c r="E585" s="13" t="s">
        <v>344</v>
      </c>
      <c r="F585" s="20">
        <v>28000</v>
      </c>
      <c r="G585" s="20">
        <v>1</v>
      </c>
    </row>
    <row r="586" spans="1:7" ht="49.95" customHeight="1" x14ac:dyDescent="0.3">
      <c r="A586" s="19">
        <v>582</v>
      </c>
      <c r="B586" s="13" t="s">
        <v>1085</v>
      </c>
      <c r="C586" s="13" t="s">
        <v>1086</v>
      </c>
      <c r="D586" s="13" t="s">
        <v>41</v>
      </c>
      <c r="E586" s="13" t="s">
        <v>831</v>
      </c>
      <c r="F586" s="20">
        <v>27000</v>
      </c>
      <c r="G586" s="20">
        <v>2</v>
      </c>
    </row>
    <row r="587" spans="1:7" ht="49.95" customHeight="1" x14ac:dyDescent="0.3">
      <c r="A587" s="19">
        <v>583</v>
      </c>
      <c r="B587" s="13" t="s">
        <v>345</v>
      </c>
      <c r="C587" s="13" t="s">
        <v>346</v>
      </c>
      <c r="D587" s="13" t="s">
        <v>41</v>
      </c>
      <c r="E587" s="13" t="s">
        <v>831</v>
      </c>
      <c r="F587" s="20">
        <v>27000</v>
      </c>
      <c r="G587" s="20">
        <v>2</v>
      </c>
    </row>
    <row r="588" spans="1:7" ht="49.95" customHeight="1" x14ac:dyDescent="0.3">
      <c r="A588" s="19">
        <v>584</v>
      </c>
      <c r="B588" s="13" t="s">
        <v>1087</v>
      </c>
      <c r="C588" s="13" t="s">
        <v>1088</v>
      </c>
      <c r="D588" s="13" t="s">
        <v>343</v>
      </c>
      <c r="E588" s="13" t="s">
        <v>1089</v>
      </c>
      <c r="F588" s="20">
        <v>28000</v>
      </c>
      <c r="G588" s="20">
        <v>2</v>
      </c>
    </row>
    <row r="589" spans="1:7" ht="49.95" customHeight="1" x14ac:dyDescent="0.3">
      <c r="A589" s="19">
        <v>585</v>
      </c>
      <c r="B589" s="13" t="s">
        <v>1090</v>
      </c>
      <c r="C589" s="13" t="s">
        <v>1091</v>
      </c>
      <c r="D589" s="13" t="s">
        <v>41</v>
      </c>
      <c r="E589" s="13" t="s">
        <v>42</v>
      </c>
      <c r="F589" s="20">
        <v>25000</v>
      </c>
      <c r="G589" s="20">
        <v>3</v>
      </c>
    </row>
    <row r="590" spans="1:7" ht="49.95" customHeight="1" x14ac:dyDescent="0.3">
      <c r="A590" s="19">
        <v>586</v>
      </c>
      <c r="B590" s="13" t="s">
        <v>1092</v>
      </c>
      <c r="C590" s="13" t="s">
        <v>1093</v>
      </c>
      <c r="D590" s="13" t="s">
        <v>41</v>
      </c>
      <c r="E590" s="13" t="s">
        <v>42</v>
      </c>
      <c r="F590" s="20">
        <v>25000</v>
      </c>
      <c r="G590" s="20">
        <v>2</v>
      </c>
    </row>
    <row r="591" spans="1:7" ht="49.95" customHeight="1" x14ac:dyDescent="0.3">
      <c r="A591" s="19">
        <v>587</v>
      </c>
      <c r="B591" s="13" t="s">
        <v>1094</v>
      </c>
      <c r="C591" s="13" t="s">
        <v>1095</v>
      </c>
      <c r="D591" s="13" t="s">
        <v>41</v>
      </c>
      <c r="E591" s="13" t="s">
        <v>42</v>
      </c>
      <c r="F591" s="20">
        <v>25000</v>
      </c>
      <c r="G591" s="20">
        <v>3</v>
      </c>
    </row>
    <row r="592" spans="1:7" ht="49.95" customHeight="1" x14ac:dyDescent="0.3">
      <c r="A592" s="19">
        <v>588</v>
      </c>
      <c r="B592" s="13" t="s">
        <v>1096</v>
      </c>
      <c r="C592" s="13" t="s">
        <v>1097</v>
      </c>
      <c r="D592" s="13" t="s">
        <v>21</v>
      </c>
      <c r="E592" s="13" t="s">
        <v>766</v>
      </c>
      <c r="F592" s="20">
        <v>28500</v>
      </c>
      <c r="G592" s="20">
        <v>1</v>
      </c>
    </row>
    <row r="593" spans="1:7" ht="49.95" customHeight="1" x14ac:dyDescent="0.3">
      <c r="A593" s="19">
        <v>589</v>
      </c>
      <c r="B593" s="13" t="s">
        <v>1098</v>
      </c>
      <c r="C593" s="13" t="s">
        <v>1099</v>
      </c>
      <c r="D593" s="13" t="s">
        <v>41</v>
      </c>
      <c r="E593" s="13" t="s">
        <v>42</v>
      </c>
      <c r="F593" s="20">
        <v>25000</v>
      </c>
      <c r="G593" s="20">
        <v>1</v>
      </c>
    </row>
    <row r="594" spans="1:7" ht="49.95" customHeight="1" x14ac:dyDescent="0.3">
      <c r="A594" s="19">
        <v>590</v>
      </c>
      <c r="B594" s="13" t="s">
        <v>347</v>
      </c>
      <c r="C594" s="13" t="s">
        <v>348</v>
      </c>
      <c r="D594" s="13" t="s">
        <v>41</v>
      </c>
      <c r="E594" s="13" t="s">
        <v>1100</v>
      </c>
      <c r="F594" s="20">
        <v>28000</v>
      </c>
      <c r="G594" s="20">
        <v>2</v>
      </c>
    </row>
    <row r="595" spans="1:7" ht="49.95" customHeight="1" x14ac:dyDescent="0.3">
      <c r="A595" s="19">
        <v>591</v>
      </c>
      <c r="B595" s="13" t="s">
        <v>1101</v>
      </c>
      <c r="C595" s="13" t="s">
        <v>1102</v>
      </c>
      <c r="D595" s="13" t="s">
        <v>41</v>
      </c>
      <c r="E595" s="13" t="s">
        <v>42</v>
      </c>
      <c r="F595" s="20">
        <v>25000</v>
      </c>
      <c r="G595" s="20">
        <v>2</v>
      </c>
    </row>
    <row r="596" spans="1:7" ht="49.95" customHeight="1" x14ac:dyDescent="0.3">
      <c r="A596" s="19">
        <v>592</v>
      </c>
      <c r="B596" s="13" t="s">
        <v>1103</v>
      </c>
      <c r="C596" s="13" t="s">
        <v>1104</v>
      </c>
      <c r="D596" s="13" t="s">
        <v>41</v>
      </c>
      <c r="E596" s="13" t="s">
        <v>42</v>
      </c>
      <c r="F596" s="20">
        <v>25000</v>
      </c>
      <c r="G596" s="20">
        <v>2</v>
      </c>
    </row>
    <row r="597" spans="1:7" ht="49.95" customHeight="1" x14ac:dyDescent="0.3">
      <c r="A597" s="19">
        <v>593</v>
      </c>
      <c r="B597" s="13" t="s">
        <v>349</v>
      </c>
      <c r="C597" s="13" t="s">
        <v>350</v>
      </c>
      <c r="D597" s="13" t="s">
        <v>41</v>
      </c>
      <c r="E597" s="13" t="s">
        <v>42</v>
      </c>
      <c r="F597" s="20">
        <v>25000</v>
      </c>
      <c r="G597" s="20">
        <v>5</v>
      </c>
    </row>
    <row r="598" spans="1:7" ht="49.95" customHeight="1" x14ac:dyDescent="0.3">
      <c r="A598" s="19">
        <v>594</v>
      </c>
      <c r="B598" s="13" t="s">
        <v>1105</v>
      </c>
      <c r="C598" s="13" t="s">
        <v>1106</v>
      </c>
      <c r="D598" s="13" t="s">
        <v>703</v>
      </c>
      <c r="E598" s="13" t="s">
        <v>831</v>
      </c>
      <c r="F598" s="20">
        <v>25000</v>
      </c>
      <c r="G598" s="20">
        <v>1</v>
      </c>
    </row>
    <row r="599" spans="1:7" ht="49.95" customHeight="1" x14ac:dyDescent="0.3">
      <c r="A599" s="19">
        <v>595</v>
      </c>
      <c r="B599" s="13" t="s">
        <v>1107</v>
      </c>
      <c r="C599" s="13" t="s">
        <v>1108</v>
      </c>
      <c r="D599" s="13" t="s">
        <v>41</v>
      </c>
      <c r="E599" s="13" t="s">
        <v>42</v>
      </c>
      <c r="F599" s="20">
        <v>25000</v>
      </c>
      <c r="G599" s="20">
        <v>2</v>
      </c>
    </row>
    <row r="600" spans="1:7" ht="49.95" customHeight="1" x14ac:dyDescent="0.3">
      <c r="A600" s="19">
        <v>596</v>
      </c>
      <c r="B600" s="13" t="s">
        <v>1109</v>
      </c>
      <c r="C600" s="13" t="s">
        <v>1110</v>
      </c>
      <c r="D600" s="13" t="s">
        <v>1111</v>
      </c>
      <c r="E600" s="13" t="s">
        <v>1112</v>
      </c>
      <c r="F600" s="20">
        <v>30000</v>
      </c>
      <c r="G600" s="20">
        <v>1</v>
      </c>
    </row>
    <row r="601" spans="1:7" ht="49.95" customHeight="1" x14ac:dyDescent="0.3">
      <c r="A601" s="19">
        <v>597</v>
      </c>
      <c r="B601" s="13" t="s">
        <v>1113</v>
      </c>
      <c r="C601" s="13" t="s">
        <v>1114</v>
      </c>
      <c r="D601" s="13" t="s">
        <v>41</v>
      </c>
      <c r="E601" s="13" t="s">
        <v>831</v>
      </c>
      <c r="F601" s="20">
        <v>27000</v>
      </c>
      <c r="G601" s="20">
        <v>2</v>
      </c>
    </row>
    <row r="602" spans="1:7" ht="49.95" customHeight="1" x14ac:dyDescent="0.3">
      <c r="A602" s="19">
        <v>598</v>
      </c>
      <c r="B602" s="13" t="s">
        <v>351</v>
      </c>
      <c r="C602" s="13" t="s">
        <v>352</v>
      </c>
      <c r="D602" s="13" t="s">
        <v>41</v>
      </c>
      <c r="E602" s="13" t="s">
        <v>831</v>
      </c>
      <c r="F602" s="20">
        <v>27000</v>
      </c>
      <c r="G602" s="20">
        <v>2</v>
      </c>
    </row>
    <row r="603" spans="1:7" ht="49.95" customHeight="1" x14ac:dyDescent="0.3">
      <c r="A603" s="19">
        <v>599</v>
      </c>
      <c r="B603" s="13" t="s">
        <v>1115</v>
      </c>
      <c r="C603" s="13" t="s">
        <v>1116</v>
      </c>
      <c r="D603" s="13" t="s">
        <v>1002</v>
      </c>
      <c r="E603" s="13" t="s">
        <v>381</v>
      </c>
      <c r="F603" s="20">
        <v>28000</v>
      </c>
      <c r="G603" s="20">
        <v>1</v>
      </c>
    </row>
    <row r="604" spans="1:7" ht="49.95" customHeight="1" x14ac:dyDescent="0.3">
      <c r="A604" s="19">
        <v>600</v>
      </c>
      <c r="B604" s="13" t="s">
        <v>1115</v>
      </c>
      <c r="C604" s="13" t="s">
        <v>1116</v>
      </c>
      <c r="D604" s="13" t="s">
        <v>2</v>
      </c>
      <c r="E604" s="13" t="s">
        <v>685</v>
      </c>
      <c r="F604" s="20">
        <v>28000</v>
      </c>
      <c r="G604" s="20">
        <v>1</v>
      </c>
    </row>
    <row r="605" spans="1:7" ht="49.95" customHeight="1" x14ac:dyDescent="0.3">
      <c r="A605" s="19">
        <v>601</v>
      </c>
      <c r="B605" s="13" t="s">
        <v>1117</v>
      </c>
      <c r="C605" s="13" t="s">
        <v>1118</v>
      </c>
      <c r="D605" s="13" t="s">
        <v>2</v>
      </c>
      <c r="E605" s="13" t="s">
        <v>685</v>
      </c>
      <c r="F605" s="20">
        <v>28000</v>
      </c>
      <c r="G605" s="20">
        <v>1</v>
      </c>
    </row>
    <row r="606" spans="1:7" ht="49.95" customHeight="1" x14ac:dyDescent="0.3">
      <c r="A606" s="19">
        <v>602</v>
      </c>
      <c r="B606" s="13" t="s">
        <v>1119</v>
      </c>
      <c r="C606" s="13" t="s">
        <v>1120</v>
      </c>
      <c r="D606" s="13" t="s">
        <v>2</v>
      </c>
      <c r="E606" s="13" t="s">
        <v>685</v>
      </c>
      <c r="F606" s="20">
        <v>28000</v>
      </c>
      <c r="G606" s="20">
        <v>1</v>
      </c>
    </row>
    <row r="607" spans="1:7" ht="49.95" customHeight="1" x14ac:dyDescent="0.3">
      <c r="A607" s="19">
        <v>603</v>
      </c>
      <c r="B607" s="13" t="s">
        <v>1121</v>
      </c>
      <c r="C607" s="13" t="s">
        <v>1122</v>
      </c>
      <c r="D607" s="13" t="s">
        <v>2</v>
      </c>
      <c r="E607" s="13" t="s">
        <v>685</v>
      </c>
      <c r="F607" s="20">
        <v>28000</v>
      </c>
      <c r="G607" s="20">
        <v>1</v>
      </c>
    </row>
    <row r="608" spans="1:7" ht="49.95" customHeight="1" x14ac:dyDescent="0.3">
      <c r="A608" s="19">
        <v>604</v>
      </c>
      <c r="B608" s="13" t="s">
        <v>1123</v>
      </c>
      <c r="C608" s="13" t="s">
        <v>1124</v>
      </c>
      <c r="D608" s="13" t="s">
        <v>2</v>
      </c>
      <c r="E608" s="13" t="s">
        <v>685</v>
      </c>
      <c r="F608" s="20">
        <v>28000</v>
      </c>
      <c r="G608" s="20">
        <v>5</v>
      </c>
    </row>
    <row r="609" spans="1:7" ht="49.95" customHeight="1" x14ac:dyDescent="0.3">
      <c r="A609" s="19">
        <v>605</v>
      </c>
      <c r="B609" s="13" t="s">
        <v>1125</v>
      </c>
      <c r="C609" s="13" t="s">
        <v>1126</v>
      </c>
      <c r="D609" s="13" t="s">
        <v>35</v>
      </c>
      <c r="E609" s="13" t="s">
        <v>391</v>
      </c>
      <c r="F609" s="20">
        <v>28000</v>
      </c>
      <c r="G609" s="20">
        <v>1</v>
      </c>
    </row>
    <row r="610" spans="1:7" ht="49.95" customHeight="1" x14ac:dyDescent="0.3">
      <c r="A610" s="19">
        <v>606</v>
      </c>
      <c r="B610" s="13" t="s">
        <v>353</v>
      </c>
      <c r="C610" s="13" t="s">
        <v>354</v>
      </c>
      <c r="D610" s="13" t="s">
        <v>152</v>
      </c>
      <c r="E610" s="13" t="s">
        <v>1127</v>
      </c>
      <c r="F610" s="20">
        <v>25000</v>
      </c>
      <c r="G610" s="20">
        <v>5</v>
      </c>
    </row>
    <row r="611" spans="1:7" ht="49.95" customHeight="1" x14ac:dyDescent="0.3">
      <c r="A611" s="19">
        <v>607</v>
      </c>
      <c r="B611" s="13" t="s">
        <v>353</v>
      </c>
      <c r="C611" s="13" t="s">
        <v>354</v>
      </c>
      <c r="D611" s="13" t="s">
        <v>473</v>
      </c>
      <c r="E611" s="13" t="s">
        <v>1128</v>
      </c>
      <c r="F611" s="20">
        <v>28000</v>
      </c>
      <c r="G611" s="20">
        <v>2</v>
      </c>
    </row>
    <row r="612" spans="1:7" ht="49.95" customHeight="1" x14ac:dyDescent="0.3">
      <c r="A612" s="19">
        <v>608</v>
      </c>
      <c r="B612" s="13" t="s">
        <v>353</v>
      </c>
      <c r="C612" s="13" t="s">
        <v>1129</v>
      </c>
      <c r="D612" s="13" t="s">
        <v>1130</v>
      </c>
      <c r="E612" s="13" t="s">
        <v>1131</v>
      </c>
      <c r="F612" s="20">
        <v>28000</v>
      </c>
      <c r="G612" s="20">
        <v>5</v>
      </c>
    </row>
    <row r="613" spans="1:7" ht="49.95" customHeight="1" x14ac:dyDescent="0.3">
      <c r="A613" s="19">
        <v>609</v>
      </c>
      <c r="B613" s="13" t="s">
        <v>353</v>
      </c>
      <c r="C613" s="13" t="s">
        <v>354</v>
      </c>
      <c r="D613" s="13" t="s">
        <v>35</v>
      </c>
      <c r="E613" s="13" t="s">
        <v>809</v>
      </c>
      <c r="F613" s="20">
        <v>28000</v>
      </c>
      <c r="G613" s="20">
        <v>3</v>
      </c>
    </row>
    <row r="614" spans="1:7" ht="49.95" customHeight="1" x14ac:dyDescent="0.3">
      <c r="A614" s="19">
        <v>610</v>
      </c>
      <c r="B614" s="13" t="s">
        <v>353</v>
      </c>
      <c r="C614" s="13" t="s">
        <v>1132</v>
      </c>
      <c r="D614" s="13" t="s">
        <v>37</v>
      </c>
      <c r="E614" s="13" t="s">
        <v>1133</v>
      </c>
      <c r="F614" s="20">
        <v>26000</v>
      </c>
      <c r="G614" s="20">
        <v>5</v>
      </c>
    </row>
    <row r="615" spans="1:7" ht="49.95" customHeight="1" x14ac:dyDescent="0.3">
      <c r="A615" s="19">
        <v>611</v>
      </c>
      <c r="B615" s="13" t="s">
        <v>353</v>
      </c>
      <c r="C615" s="13" t="s">
        <v>1132</v>
      </c>
      <c r="D615" s="13" t="s">
        <v>37</v>
      </c>
      <c r="E615" s="13" t="s">
        <v>1134</v>
      </c>
      <c r="F615" s="20">
        <v>25000</v>
      </c>
      <c r="G615" s="20">
        <v>5</v>
      </c>
    </row>
    <row r="616" spans="1:7" ht="49.95" customHeight="1" x14ac:dyDescent="0.3">
      <c r="A616" s="19">
        <v>612</v>
      </c>
      <c r="B616" s="13" t="s">
        <v>353</v>
      </c>
      <c r="C616" s="13" t="s">
        <v>1132</v>
      </c>
      <c r="D616" s="13" t="s">
        <v>128</v>
      </c>
      <c r="E616" s="13" t="s">
        <v>1135</v>
      </c>
      <c r="F616" s="20">
        <v>25000</v>
      </c>
      <c r="G616" s="20">
        <v>5</v>
      </c>
    </row>
    <row r="617" spans="1:7" ht="49.95" customHeight="1" x14ac:dyDescent="0.3">
      <c r="A617" s="19">
        <v>613</v>
      </c>
      <c r="B617" s="13" t="s">
        <v>353</v>
      </c>
      <c r="C617" s="13" t="s">
        <v>1132</v>
      </c>
      <c r="D617" s="13" t="s">
        <v>128</v>
      </c>
      <c r="E617" s="13" t="s">
        <v>1136</v>
      </c>
      <c r="F617" s="20">
        <v>26000</v>
      </c>
      <c r="G617" s="20">
        <v>2</v>
      </c>
    </row>
    <row r="618" spans="1:7" ht="49.95" customHeight="1" x14ac:dyDescent="0.3">
      <c r="A618" s="19">
        <v>614</v>
      </c>
      <c r="B618" s="13" t="s">
        <v>353</v>
      </c>
      <c r="C618" s="13" t="s">
        <v>1132</v>
      </c>
      <c r="D618" s="13" t="s">
        <v>10</v>
      </c>
      <c r="E618" s="13" t="s">
        <v>567</v>
      </c>
      <c r="F618" s="20">
        <v>25000</v>
      </c>
      <c r="G618" s="20">
        <v>10</v>
      </c>
    </row>
    <row r="619" spans="1:7" ht="49.95" customHeight="1" x14ac:dyDescent="0.3">
      <c r="A619" s="19">
        <v>615</v>
      </c>
      <c r="B619" s="13" t="s">
        <v>353</v>
      </c>
      <c r="C619" s="13" t="s">
        <v>1132</v>
      </c>
      <c r="D619" s="13" t="s">
        <v>10</v>
      </c>
      <c r="E619" s="13" t="s">
        <v>729</v>
      </c>
      <c r="F619" s="20">
        <v>25000</v>
      </c>
      <c r="G619" s="20">
        <v>10</v>
      </c>
    </row>
    <row r="620" spans="1:7" ht="49.95" customHeight="1" x14ac:dyDescent="0.3">
      <c r="A620" s="19">
        <v>616</v>
      </c>
      <c r="B620" s="13" t="s">
        <v>1137</v>
      </c>
      <c r="C620" s="13" t="s">
        <v>1138</v>
      </c>
      <c r="D620" s="13" t="s">
        <v>274</v>
      </c>
      <c r="E620" s="13" t="s">
        <v>1139</v>
      </c>
      <c r="F620" s="20">
        <v>25000</v>
      </c>
      <c r="G620" s="20">
        <v>1</v>
      </c>
    </row>
    <row r="621" spans="1:7" ht="49.95" customHeight="1" x14ac:dyDescent="0.3">
      <c r="A621" s="19">
        <v>617</v>
      </c>
      <c r="B621" s="13" t="s">
        <v>1137</v>
      </c>
      <c r="C621" s="13" t="s">
        <v>1140</v>
      </c>
      <c r="D621" s="13" t="s">
        <v>68</v>
      </c>
      <c r="E621" s="13" t="s">
        <v>1141</v>
      </c>
      <c r="F621" s="20">
        <v>25000</v>
      </c>
      <c r="G621" s="20">
        <v>1</v>
      </c>
    </row>
    <row r="622" spans="1:7" ht="49.95" customHeight="1" x14ac:dyDescent="0.3">
      <c r="A622" s="19">
        <v>618</v>
      </c>
      <c r="B622" s="13" t="s">
        <v>1142</v>
      </c>
      <c r="C622" s="13" t="s">
        <v>1143</v>
      </c>
      <c r="D622" s="13" t="s">
        <v>13</v>
      </c>
      <c r="E622" s="13" t="s">
        <v>1144</v>
      </c>
      <c r="F622" s="20">
        <v>25000</v>
      </c>
      <c r="G622" s="20">
        <v>1</v>
      </c>
    </row>
    <row r="623" spans="1:7" ht="49.95" customHeight="1" x14ac:dyDescent="0.3">
      <c r="A623" s="19">
        <v>619</v>
      </c>
      <c r="B623" s="13" t="s">
        <v>1142</v>
      </c>
      <c r="C623" s="13" t="s">
        <v>1143</v>
      </c>
      <c r="D623" s="13" t="s">
        <v>13</v>
      </c>
      <c r="E623" s="13" t="s">
        <v>1145</v>
      </c>
      <c r="F623" s="20">
        <v>28000</v>
      </c>
      <c r="G623" s="20">
        <v>1</v>
      </c>
    </row>
    <row r="624" spans="1:7" ht="49.95" customHeight="1" x14ac:dyDescent="0.3">
      <c r="A624" s="19">
        <v>620</v>
      </c>
      <c r="B624" s="13" t="s">
        <v>1142</v>
      </c>
      <c r="C624" s="13" t="s">
        <v>1143</v>
      </c>
      <c r="D624" s="13" t="s">
        <v>13</v>
      </c>
      <c r="E624" s="13" t="s">
        <v>1146</v>
      </c>
      <c r="F624" s="20">
        <v>30000</v>
      </c>
      <c r="G624" s="20">
        <v>1</v>
      </c>
    </row>
    <row r="625" spans="1:7" ht="49.95" customHeight="1" x14ac:dyDescent="0.3">
      <c r="A625" s="19">
        <v>621</v>
      </c>
      <c r="B625" s="13" t="s">
        <v>1142</v>
      </c>
      <c r="C625" s="13" t="s">
        <v>1143</v>
      </c>
      <c r="D625" s="13" t="s">
        <v>1130</v>
      </c>
      <c r="E625" s="13" t="s">
        <v>1147</v>
      </c>
      <c r="F625" s="20">
        <v>25000</v>
      </c>
      <c r="G625" s="20">
        <v>1</v>
      </c>
    </row>
    <row r="626" spans="1:7" ht="49.95" customHeight="1" x14ac:dyDescent="0.3">
      <c r="A626" s="19">
        <v>622</v>
      </c>
      <c r="B626" s="13" t="s">
        <v>1142</v>
      </c>
      <c r="C626" s="13" t="s">
        <v>1143</v>
      </c>
      <c r="D626" s="13" t="s">
        <v>1130</v>
      </c>
      <c r="E626" s="13" t="s">
        <v>1148</v>
      </c>
      <c r="F626" s="20">
        <v>28000</v>
      </c>
      <c r="G626" s="20">
        <v>1</v>
      </c>
    </row>
    <row r="627" spans="1:7" ht="49.95" customHeight="1" x14ac:dyDescent="0.3">
      <c r="A627" s="19">
        <v>623</v>
      </c>
      <c r="B627" s="13" t="s">
        <v>1142</v>
      </c>
      <c r="C627" s="13" t="s">
        <v>1143</v>
      </c>
      <c r="D627" s="13" t="s">
        <v>1130</v>
      </c>
      <c r="E627" s="13" t="s">
        <v>1149</v>
      </c>
      <c r="F627" s="20">
        <v>30000</v>
      </c>
      <c r="G627" s="20">
        <v>1</v>
      </c>
    </row>
    <row r="628" spans="1:7" ht="49.95" customHeight="1" x14ac:dyDescent="0.3">
      <c r="A628" s="19">
        <v>624</v>
      </c>
      <c r="B628" s="13" t="s">
        <v>1150</v>
      </c>
      <c r="C628" s="13" t="s">
        <v>1151</v>
      </c>
      <c r="D628" s="13" t="s">
        <v>88</v>
      </c>
      <c r="E628" s="13" t="s">
        <v>1152</v>
      </c>
      <c r="F628" s="20">
        <v>32000</v>
      </c>
      <c r="G628" s="20">
        <v>2</v>
      </c>
    </row>
    <row r="629" spans="1:7" ht="49.95" customHeight="1" x14ac:dyDescent="0.3">
      <c r="A629" s="19">
        <v>625</v>
      </c>
      <c r="B629" s="13" t="s">
        <v>1150</v>
      </c>
      <c r="C629" s="13" t="s">
        <v>1151</v>
      </c>
      <c r="D629" s="13" t="s">
        <v>128</v>
      </c>
      <c r="E629" s="13" t="s">
        <v>1153</v>
      </c>
      <c r="F629" s="20">
        <v>25000</v>
      </c>
      <c r="G629" s="20">
        <v>5</v>
      </c>
    </row>
    <row r="630" spans="1:7" ht="49.95" customHeight="1" x14ac:dyDescent="0.3">
      <c r="A630" s="19">
        <v>626</v>
      </c>
      <c r="B630" s="13" t="s">
        <v>1150</v>
      </c>
      <c r="C630" s="13" t="s">
        <v>1151</v>
      </c>
      <c r="D630" s="13" t="s">
        <v>258</v>
      </c>
      <c r="E630" s="13" t="s">
        <v>1154</v>
      </c>
      <c r="F630" s="20">
        <v>25000</v>
      </c>
      <c r="G630" s="20">
        <v>5</v>
      </c>
    </row>
    <row r="631" spans="1:7" ht="49.95" customHeight="1" x14ac:dyDescent="0.3">
      <c r="A631" s="19">
        <v>627</v>
      </c>
      <c r="B631" s="13" t="s">
        <v>1155</v>
      </c>
      <c r="C631" s="13" t="s">
        <v>1156</v>
      </c>
      <c r="D631" s="13" t="s">
        <v>19</v>
      </c>
      <c r="E631" s="13" t="s">
        <v>601</v>
      </c>
      <c r="F631" s="20">
        <v>28000</v>
      </c>
      <c r="G631" s="20">
        <v>1</v>
      </c>
    </row>
    <row r="632" spans="1:7" ht="49.95" customHeight="1" x14ac:dyDescent="0.3">
      <c r="A632" s="19">
        <v>628</v>
      </c>
      <c r="B632" s="13" t="s">
        <v>1155</v>
      </c>
      <c r="C632" s="13" t="s">
        <v>1156</v>
      </c>
      <c r="D632" s="13" t="s">
        <v>68</v>
      </c>
      <c r="E632" s="13" t="s">
        <v>1157</v>
      </c>
      <c r="F632" s="20">
        <v>28000</v>
      </c>
      <c r="G632" s="20">
        <v>1</v>
      </c>
    </row>
    <row r="633" spans="1:7" ht="49.95" customHeight="1" x14ac:dyDescent="0.3">
      <c r="A633" s="19">
        <v>629</v>
      </c>
      <c r="B633" s="13" t="s">
        <v>1158</v>
      </c>
      <c r="C633" s="13" t="s">
        <v>276</v>
      </c>
      <c r="D633" s="13" t="s">
        <v>21</v>
      </c>
      <c r="E633" s="13" t="s">
        <v>1159</v>
      </c>
      <c r="F633" s="20">
        <v>25000</v>
      </c>
      <c r="G633" s="20">
        <v>1</v>
      </c>
    </row>
    <row r="634" spans="1:7" ht="49.95" customHeight="1" x14ac:dyDescent="0.3">
      <c r="A634" s="19">
        <v>630</v>
      </c>
      <c r="B634" s="13" t="s">
        <v>1160</v>
      </c>
      <c r="C634" s="13" t="s">
        <v>1161</v>
      </c>
      <c r="D634" s="13" t="s">
        <v>274</v>
      </c>
      <c r="E634" s="13" t="s">
        <v>1162</v>
      </c>
      <c r="F634" s="20">
        <v>30300</v>
      </c>
      <c r="G634" s="20">
        <v>2</v>
      </c>
    </row>
    <row r="635" spans="1:7" ht="49.95" customHeight="1" x14ac:dyDescent="0.3">
      <c r="A635" s="19">
        <v>631</v>
      </c>
      <c r="B635" s="13" t="s">
        <v>1160</v>
      </c>
      <c r="C635" s="13" t="s">
        <v>1161</v>
      </c>
      <c r="D635" s="13" t="s">
        <v>274</v>
      </c>
      <c r="E635" s="13" t="s">
        <v>1163</v>
      </c>
      <c r="F635" s="20">
        <v>28800</v>
      </c>
      <c r="G635" s="20">
        <v>2</v>
      </c>
    </row>
    <row r="636" spans="1:7" ht="49.95" customHeight="1" x14ac:dyDescent="0.3">
      <c r="A636" s="19">
        <v>632</v>
      </c>
      <c r="B636" s="13" t="s">
        <v>1160</v>
      </c>
      <c r="C636" s="13" t="s">
        <v>1161</v>
      </c>
      <c r="D636" s="13" t="s">
        <v>274</v>
      </c>
      <c r="E636" s="13" t="s">
        <v>1164</v>
      </c>
      <c r="F636" s="20">
        <v>25200</v>
      </c>
      <c r="G636" s="20">
        <v>2</v>
      </c>
    </row>
    <row r="637" spans="1:7" ht="49.95" customHeight="1" x14ac:dyDescent="0.3">
      <c r="A637" s="19">
        <v>633</v>
      </c>
      <c r="B637" s="13" t="s">
        <v>1160</v>
      </c>
      <c r="C637" s="13" t="s">
        <v>1161</v>
      </c>
      <c r="D637" s="13" t="s">
        <v>127</v>
      </c>
      <c r="E637" s="13" t="s">
        <v>1165</v>
      </c>
      <c r="F637" s="20">
        <v>28800</v>
      </c>
      <c r="G637" s="20">
        <v>2</v>
      </c>
    </row>
    <row r="638" spans="1:7" ht="49.95" customHeight="1" x14ac:dyDescent="0.3">
      <c r="A638" s="19">
        <v>634</v>
      </c>
      <c r="B638" s="13" t="s">
        <v>1160</v>
      </c>
      <c r="C638" s="13" t="s">
        <v>1161</v>
      </c>
      <c r="D638" s="13" t="s">
        <v>19</v>
      </c>
      <c r="E638" s="13" t="s">
        <v>1166</v>
      </c>
      <c r="F638" s="20">
        <v>28800</v>
      </c>
      <c r="G638" s="20">
        <v>2</v>
      </c>
    </row>
    <row r="639" spans="1:7" ht="49.95" customHeight="1" x14ac:dyDescent="0.3">
      <c r="A639" s="19">
        <v>635</v>
      </c>
      <c r="B639" s="13" t="s">
        <v>1160</v>
      </c>
      <c r="C639" s="13" t="s">
        <v>1161</v>
      </c>
      <c r="D639" s="13" t="s">
        <v>19</v>
      </c>
      <c r="E639" s="13" t="s">
        <v>1167</v>
      </c>
      <c r="F639" s="20">
        <v>30300</v>
      </c>
      <c r="G639" s="20">
        <v>2</v>
      </c>
    </row>
    <row r="640" spans="1:7" ht="49.95" customHeight="1" x14ac:dyDescent="0.3">
      <c r="A640" s="19">
        <v>636</v>
      </c>
      <c r="B640" s="13" t="s">
        <v>1160</v>
      </c>
      <c r="C640" s="13" t="s">
        <v>1161</v>
      </c>
      <c r="D640" s="13" t="s">
        <v>182</v>
      </c>
      <c r="E640" s="13" t="s">
        <v>482</v>
      </c>
      <c r="F640" s="20">
        <v>25200</v>
      </c>
      <c r="G640" s="20">
        <v>2</v>
      </c>
    </row>
    <row r="641" spans="1:7" ht="49.95" customHeight="1" x14ac:dyDescent="0.3">
      <c r="A641" s="19">
        <v>637</v>
      </c>
      <c r="B641" s="13" t="s">
        <v>1160</v>
      </c>
      <c r="C641" s="13" t="s">
        <v>1161</v>
      </c>
      <c r="D641" s="13" t="s">
        <v>1168</v>
      </c>
      <c r="E641" s="13" t="s">
        <v>907</v>
      </c>
      <c r="F641" s="20">
        <v>25200</v>
      </c>
      <c r="G641" s="20">
        <v>2</v>
      </c>
    </row>
    <row r="642" spans="1:7" ht="49.95" customHeight="1" x14ac:dyDescent="0.3">
      <c r="A642" s="19">
        <v>638</v>
      </c>
      <c r="B642" s="13" t="s">
        <v>1160</v>
      </c>
      <c r="C642" s="13" t="s">
        <v>1169</v>
      </c>
      <c r="D642" s="13" t="s">
        <v>46</v>
      </c>
      <c r="E642" s="13" t="s">
        <v>1170</v>
      </c>
      <c r="F642" s="20">
        <v>25200</v>
      </c>
      <c r="G642" s="20">
        <v>6</v>
      </c>
    </row>
    <row r="643" spans="1:7" ht="49.95" customHeight="1" x14ac:dyDescent="0.3">
      <c r="A643" s="19">
        <v>639</v>
      </c>
      <c r="B643" s="13" t="s">
        <v>1171</v>
      </c>
      <c r="C643" s="13" t="s">
        <v>1172</v>
      </c>
      <c r="D643" s="13" t="s">
        <v>13</v>
      </c>
      <c r="E643" s="13" t="s">
        <v>1173</v>
      </c>
      <c r="F643" s="20">
        <v>30000</v>
      </c>
      <c r="G643" s="20">
        <v>2</v>
      </c>
    </row>
    <row r="644" spans="1:7" ht="49.95" customHeight="1" x14ac:dyDescent="0.3">
      <c r="A644" s="19">
        <v>640</v>
      </c>
      <c r="B644" s="13" t="s">
        <v>1171</v>
      </c>
      <c r="C644" s="13" t="s">
        <v>1172</v>
      </c>
      <c r="D644" s="13" t="s">
        <v>230</v>
      </c>
      <c r="E644" s="13" t="s">
        <v>1174</v>
      </c>
      <c r="F644" s="20">
        <v>32000</v>
      </c>
      <c r="G644" s="20">
        <v>2</v>
      </c>
    </row>
    <row r="645" spans="1:7" ht="49.95" customHeight="1" x14ac:dyDescent="0.3">
      <c r="A645" s="19">
        <v>641</v>
      </c>
      <c r="B645" s="13" t="s">
        <v>1171</v>
      </c>
      <c r="C645" s="13" t="s">
        <v>1172</v>
      </c>
      <c r="D645" s="13" t="s">
        <v>16</v>
      </c>
      <c r="E645" s="13" t="s">
        <v>1175</v>
      </c>
      <c r="F645" s="20">
        <v>28000</v>
      </c>
      <c r="G645" s="20">
        <v>2</v>
      </c>
    </row>
    <row r="646" spans="1:7" ht="49.95" customHeight="1" x14ac:dyDescent="0.3">
      <c r="A646" s="19">
        <v>642</v>
      </c>
      <c r="B646" s="13" t="s">
        <v>1171</v>
      </c>
      <c r="C646" s="13" t="s">
        <v>1172</v>
      </c>
      <c r="D646" s="13" t="s">
        <v>7</v>
      </c>
      <c r="E646" s="13" t="s">
        <v>696</v>
      </c>
      <c r="F646" s="20">
        <v>30000</v>
      </c>
      <c r="G646" s="20">
        <v>2</v>
      </c>
    </row>
    <row r="647" spans="1:7" ht="49.95" customHeight="1" x14ac:dyDescent="0.3">
      <c r="A647" s="19">
        <v>643</v>
      </c>
      <c r="B647" s="13" t="s">
        <v>1176</v>
      </c>
      <c r="C647" s="13" t="s">
        <v>1177</v>
      </c>
      <c r="D647" s="13" t="s">
        <v>26</v>
      </c>
      <c r="E647" s="13" t="s">
        <v>618</v>
      </c>
      <c r="F647" s="20">
        <v>26000</v>
      </c>
      <c r="G647" s="20">
        <v>1</v>
      </c>
    </row>
    <row r="648" spans="1:7" ht="49.95" customHeight="1" x14ac:dyDescent="0.3">
      <c r="A648" s="19">
        <v>644</v>
      </c>
      <c r="B648" s="13" t="s">
        <v>157</v>
      </c>
      <c r="C648" s="13" t="s">
        <v>158</v>
      </c>
      <c r="D648" s="13" t="s">
        <v>159</v>
      </c>
      <c r="E648" s="13" t="s">
        <v>601</v>
      </c>
      <c r="F648" s="20">
        <v>25000</v>
      </c>
      <c r="G648" s="20">
        <v>2</v>
      </c>
    </row>
    <row r="649" spans="1:7" ht="49.95" customHeight="1" x14ac:dyDescent="0.3">
      <c r="A649" s="19">
        <v>645</v>
      </c>
      <c r="B649" s="13" t="s">
        <v>157</v>
      </c>
      <c r="C649" s="13" t="s">
        <v>158</v>
      </c>
      <c r="D649" s="13" t="s">
        <v>159</v>
      </c>
      <c r="E649" s="13" t="s">
        <v>20</v>
      </c>
      <c r="F649" s="20">
        <v>30000</v>
      </c>
      <c r="G649" s="20">
        <v>2</v>
      </c>
    </row>
    <row r="650" spans="1:7" ht="49.95" customHeight="1" x14ac:dyDescent="0.3">
      <c r="A650" s="19">
        <v>646</v>
      </c>
      <c r="B650" s="13" t="s">
        <v>157</v>
      </c>
      <c r="C650" s="13" t="s">
        <v>178</v>
      </c>
      <c r="D650" s="13" t="s">
        <v>97</v>
      </c>
      <c r="E650" s="13" t="s">
        <v>1047</v>
      </c>
      <c r="F650" s="20">
        <v>25000</v>
      </c>
      <c r="G650" s="20">
        <v>2</v>
      </c>
    </row>
    <row r="651" spans="1:7" ht="49.95" customHeight="1" x14ac:dyDescent="0.3">
      <c r="A651" s="19">
        <v>647</v>
      </c>
      <c r="B651" s="13" t="s">
        <v>157</v>
      </c>
      <c r="C651" s="13" t="s">
        <v>178</v>
      </c>
      <c r="D651" s="13" t="s">
        <v>97</v>
      </c>
      <c r="E651" s="13" t="s">
        <v>160</v>
      </c>
      <c r="F651" s="20">
        <v>30000</v>
      </c>
      <c r="G651" s="20">
        <v>2</v>
      </c>
    </row>
    <row r="652" spans="1:7" ht="49.95" customHeight="1" x14ac:dyDescent="0.3">
      <c r="A652" s="19">
        <v>648</v>
      </c>
      <c r="B652" s="13" t="s">
        <v>157</v>
      </c>
      <c r="C652" s="13" t="s">
        <v>178</v>
      </c>
      <c r="D652" s="13" t="s">
        <v>67</v>
      </c>
      <c r="E652" s="13" t="s">
        <v>391</v>
      </c>
      <c r="F652" s="20">
        <v>31000</v>
      </c>
      <c r="G652" s="20">
        <v>2</v>
      </c>
    </row>
    <row r="653" spans="1:7" ht="49.95" customHeight="1" x14ac:dyDescent="0.3">
      <c r="A653" s="19">
        <v>649</v>
      </c>
      <c r="B653" s="13" t="s">
        <v>157</v>
      </c>
      <c r="C653" s="13" t="s">
        <v>178</v>
      </c>
      <c r="D653" s="13" t="s">
        <v>67</v>
      </c>
      <c r="E653" s="13" t="s">
        <v>645</v>
      </c>
      <c r="F653" s="20">
        <v>25000</v>
      </c>
      <c r="G653" s="20">
        <v>2</v>
      </c>
    </row>
    <row r="654" spans="1:7" ht="49.95" customHeight="1" x14ac:dyDescent="0.3">
      <c r="A654" s="19">
        <v>650</v>
      </c>
      <c r="B654" s="13" t="s">
        <v>157</v>
      </c>
      <c r="C654" s="13" t="s">
        <v>178</v>
      </c>
      <c r="D654" s="13" t="s">
        <v>67</v>
      </c>
      <c r="E654" s="13" t="s">
        <v>6</v>
      </c>
      <c r="F654" s="20">
        <v>30000</v>
      </c>
      <c r="G654" s="20">
        <v>2</v>
      </c>
    </row>
    <row r="655" spans="1:7" ht="49.95" customHeight="1" x14ac:dyDescent="0.3">
      <c r="A655" s="19">
        <v>651</v>
      </c>
      <c r="B655" s="13" t="s">
        <v>157</v>
      </c>
      <c r="C655" s="13" t="s">
        <v>178</v>
      </c>
      <c r="D655" s="13" t="s">
        <v>21</v>
      </c>
      <c r="E655" s="13" t="s">
        <v>1178</v>
      </c>
      <c r="F655" s="20">
        <v>28000</v>
      </c>
      <c r="G655" s="20">
        <v>2</v>
      </c>
    </row>
    <row r="656" spans="1:7" ht="49.95" customHeight="1" x14ac:dyDescent="0.3">
      <c r="A656" s="19">
        <v>652</v>
      </c>
      <c r="B656" s="13" t="s">
        <v>157</v>
      </c>
      <c r="C656" s="13" t="s">
        <v>178</v>
      </c>
      <c r="D656" s="13" t="s">
        <v>21</v>
      </c>
      <c r="E656" s="13" t="s">
        <v>756</v>
      </c>
      <c r="F656" s="20">
        <v>31000</v>
      </c>
      <c r="G656" s="20">
        <v>2</v>
      </c>
    </row>
    <row r="657" spans="1:7" ht="49.95" customHeight="1" x14ac:dyDescent="0.3">
      <c r="A657" s="19">
        <v>653</v>
      </c>
      <c r="B657" s="13" t="s">
        <v>157</v>
      </c>
      <c r="C657" s="13" t="s">
        <v>158</v>
      </c>
      <c r="D657" s="13" t="s">
        <v>355</v>
      </c>
      <c r="E657" s="13" t="s">
        <v>1179</v>
      </c>
      <c r="F657" s="20">
        <v>28000</v>
      </c>
      <c r="G657" s="20">
        <v>2</v>
      </c>
    </row>
    <row r="658" spans="1:7" ht="49.95" customHeight="1" x14ac:dyDescent="0.3">
      <c r="A658" s="19">
        <v>654</v>
      </c>
      <c r="B658" s="13" t="s">
        <v>157</v>
      </c>
      <c r="C658" s="13" t="s">
        <v>158</v>
      </c>
      <c r="D658" s="13" t="s">
        <v>355</v>
      </c>
      <c r="E658" s="13" t="s">
        <v>356</v>
      </c>
      <c r="F658" s="20">
        <v>30000</v>
      </c>
      <c r="G658" s="20">
        <v>2</v>
      </c>
    </row>
    <row r="659" spans="1:7" ht="49.95" customHeight="1" x14ac:dyDescent="0.3">
      <c r="A659" s="19">
        <v>655</v>
      </c>
      <c r="B659" s="13" t="s">
        <v>357</v>
      </c>
      <c r="C659" s="13" t="s">
        <v>1180</v>
      </c>
      <c r="D659" s="13" t="s">
        <v>26</v>
      </c>
      <c r="E659" s="13" t="s">
        <v>566</v>
      </c>
      <c r="F659" s="20">
        <v>28000</v>
      </c>
      <c r="G659" s="20">
        <v>35</v>
      </c>
    </row>
    <row r="660" spans="1:7" ht="49.95" customHeight="1" x14ac:dyDescent="0.3">
      <c r="A660" s="19">
        <v>656</v>
      </c>
      <c r="B660" s="13" t="s">
        <v>357</v>
      </c>
      <c r="C660" s="13" t="s">
        <v>1181</v>
      </c>
      <c r="D660" s="13" t="s">
        <v>26</v>
      </c>
      <c r="E660" s="13" t="s">
        <v>380</v>
      </c>
      <c r="F660" s="20">
        <v>30000</v>
      </c>
      <c r="G660" s="20">
        <v>10</v>
      </c>
    </row>
    <row r="661" spans="1:7" ht="49.95" customHeight="1" x14ac:dyDescent="0.3">
      <c r="A661" s="19">
        <v>657</v>
      </c>
      <c r="B661" s="13" t="s">
        <v>1182</v>
      </c>
      <c r="C661" s="13" t="s">
        <v>1183</v>
      </c>
      <c r="D661" s="13" t="s">
        <v>49</v>
      </c>
      <c r="E661" s="13" t="s">
        <v>1184</v>
      </c>
      <c r="F661" s="20">
        <v>28000</v>
      </c>
      <c r="G661" s="20">
        <v>2</v>
      </c>
    </row>
    <row r="662" spans="1:7" ht="49.95" customHeight="1" x14ac:dyDescent="0.3">
      <c r="A662" s="19">
        <v>658</v>
      </c>
      <c r="B662" s="13" t="s">
        <v>161</v>
      </c>
      <c r="C662" s="13" t="s">
        <v>1185</v>
      </c>
      <c r="D662" s="13" t="s">
        <v>82</v>
      </c>
      <c r="E662" s="13" t="s">
        <v>1186</v>
      </c>
      <c r="F662" s="20">
        <v>30000</v>
      </c>
      <c r="G662" s="20">
        <v>8</v>
      </c>
    </row>
    <row r="663" spans="1:7" ht="49.95" customHeight="1" x14ac:dyDescent="0.3">
      <c r="A663" s="19">
        <v>659</v>
      </c>
      <c r="B663" s="13" t="s">
        <v>161</v>
      </c>
      <c r="C663" s="13" t="s">
        <v>1187</v>
      </c>
      <c r="D663" s="13" t="s">
        <v>82</v>
      </c>
      <c r="E663" s="13" t="s">
        <v>1039</v>
      </c>
      <c r="F663" s="20">
        <v>30000</v>
      </c>
      <c r="G663" s="20">
        <v>5</v>
      </c>
    </row>
    <row r="664" spans="1:7" ht="49.95" customHeight="1" x14ac:dyDescent="0.3">
      <c r="A664" s="19">
        <v>660</v>
      </c>
      <c r="B664" s="13" t="s">
        <v>161</v>
      </c>
      <c r="C664" s="13" t="s">
        <v>1188</v>
      </c>
      <c r="D664" s="13" t="s">
        <v>82</v>
      </c>
      <c r="E664" s="13" t="s">
        <v>1189</v>
      </c>
      <c r="F664" s="20">
        <v>30000</v>
      </c>
      <c r="G664" s="20">
        <v>6</v>
      </c>
    </row>
    <row r="665" spans="1:7" ht="49.95" customHeight="1" x14ac:dyDescent="0.3">
      <c r="A665" s="19">
        <v>661</v>
      </c>
      <c r="B665" s="13" t="s">
        <v>161</v>
      </c>
      <c r="C665" s="13" t="s">
        <v>1185</v>
      </c>
      <c r="D665" s="13" t="s">
        <v>82</v>
      </c>
      <c r="E665" s="13" t="s">
        <v>162</v>
      </c>
      <c r="F665" s="20">
        <v>30000</v>
      </c>
      <c r="G665" s="20">
        <v>8</v>
      </c>
    </row>
    <row r="666" spans="1:7" ht="49.95" customHeight="1" x14ac:dyDescent="0.3">
      <c r="A666" s="19">
        <v>662</v>
      </c>
      <c r="B666" s="13" t="s">
        <v>161</v>
      </c>
      <c r="C666" s="13" t="s">
        <v>1187</v>
      </c>
      <c r="D666" s="13" t="s">
        <v>82</v>
      </c>
      <c r="E666" s="13" t="s">
        <v>145</v>
      </c>
      <c r="F666" s="20">
        <v>30000</v>
      </c>
      <c r="G666" s="20">
        <v>7</v>
      </c>
    </row>
    <row r="667" spans="1:7" ht="49.95" customHeight="1" x14ac:dyDescent="0.3">
      <c r="A667" s="19">
        <v>663</v>
      </c>
      <c r="B667" s="13" t="s">
        <v>161</v>
      </c>
      <c r="C667" s="13" t="s">
        <v>1188</v>
      </c>
      <c r="D667" s="13" t="s">
        <v>82</v>
      </c>
      <c r="E667" s="13" t="s">
        <v>163</v>
      </c>
      <c r="F667" s="20">
        <v>30000</v>
      </c>
      <c r="G667" s="20">
        <v>8</v>
      </c>
    </row>
    <row r="668" spans="1:7" ht="49.95" customHeight="1" x14ac:dyDescent="0.3">
      <c r="A668" s="19">
        <v>664</v>
      </c>
      <c r="B668" s="13" t="s">
        <v>1190</v>
      </c>
      <c r="C668" s="13" t="s">
        <v>1191</v>
      </c>
      <c r="D668" s="13" t="s">
        <v>1192</v>
      </c>
      <c r="E668" s="13" t="s">
        <v>1193</v>
      </c>
      <c r="F668" s="20">
        <v>28000</v>
      </c>
      <c r="G668" s="20">
        <v>2</v>
      </c>
    </row>
    <row r="669" spans="1:7" ht="49.95" customHeight="1" x14ac:dyDescent="0.3">
      <c r="A669" s="19">
        <v>665</v>
      </c>
      <c r="B669" s="13" t="s">
        <v>1190</v>
      </c>
      <c r="C669" s="13" t="s">
        <v>1194</v>
      </c>
      <c r="D669" s="13" t="s">
        <v>1192</v>
      </c>
      <c r="E669" s="13" t="s">
        <v>1195</v>
      </c>
      <c r="F669" s="20">
        <v>25000</v>
      </c>
      <c r="G669" s="20">
        <v>3</v>
      </c>
    </row>
    <row r="670" spans="1:7" ht="49.95" customHeight="1" x14ac:dyDescent="0.3">
      <c r="A670" s="19">
        <v>666</v>
      </c>
      <c r="B670" s="13" t="s">
        <v>358</v>
      </c>
      <c r="C670" s="13" t="s">
        <v>359</v>
      </c>
      <c r="D670" s="13" t="s">
        <v>146</v>
      </c>
      <c r="E670" s="13" t="s">
        <v>164</v>
      </c>
      <c r="F670" s="20">
        <v>30000</v>
      </c>
      <c r="G670" s="20">
        <v>1</v>
      </c>
    </row>
    <row r="671" spans="1:7" ht="49.95" customHeight="1" x14ac:dyDescent="0.3">
      <c r="A671" s="19">
        <v>667</v>
      </c>
      <c r="B671" s="13" t="s">
        <v>165</v>
      </c>
      <c r="C671" s="13" t="s">
        <v>166</v>
      </c>
      <c r="D671" s="13" t="s">
        <v>19</v>
      </c>
      <c r="E671" s="13" t="s">
        <v>44</v>
      </c>
      <c r="F671" s="20">
        <v>30300</v>
      </c>
      <c r="G671" s="20">
        <v>1</v>
      </c>
    </row>
    <row r="672" spans="1:7" ht="49.95" customHeight="1" x14ac:dyDescent="0.3">
      <c r="A672" s="19">
        <v>668</v>
      </c>
      <c r="B672" s="13" t="s">
        <v>1196</v>
      </c>
      <c r="C672" s="13" t="s">
        <v>1197</v>
      </c>
      <c r="D672" s="13" t="s">
        <v>12</v>
      </c>
      <c r="E672" s="13" t="s">
        <v>886</v>
      </c>
      <c r="F672" s="20">
        <v>28000</v>
      </c>
      <c r="G672" s="20">
        <v>1</v>
      </c>
    </row>
    <row r="673" spans="1:7" ht="49.95" customHeight="1" x14ac:dyDescent="0.3">
      <c r="A673" s="19">
        <v>669</v>
      </c>
      <c r="B673" s="13" t="s">
        <v>1196</v>
      </c>
      <c r="C673" s="13" t="s">
        <v>1197</v>
      </c>
      <c r="D673" s="13" t="s">
        <v>193</v>
      </c>
      <c r="E673" s="13" t="s">
        <v>1198</v>
      </c>
      <c r="F673" s="20">
        <v>28000</v>
      </c>
      <c r="G673" s="20">
        <v>1</v>
      </c>
    </row>
    <row r="674" spans="1:7" ht="49.95" customHeight="1" x14ac:dyDescent="0.3">
      <c r="A674" s="19">
        <v>670</v>
      </c>
      <c r="B674" s="13" t="s">
        <v>1199</v>
      </c>
      <c r="C674" s="13" t="s">
        <v>1200</v>
      </c>
      <c r="D674" s="13" t="s">
        <v>994</v>
      </c>
      <c r="E674" s="13" t="s">
        <v>1201</v>
      </c>
      <c r="F674" s="20">
        <v>25200</v>
      </c>
      <c r="G674" s="20">
        <v>1</v>
      </c>
    </row>
    <row r="675" spans="1:7" ht="49.95" customHeight="1" x14ac:dyDescent="0.3">
      <c r="A675" s="19">
        <v>671</v>
      </c>
      <c r="B675" s="13" t="s">
        <v>1202</v>
      </c>
      <c r="C675" s="13" t="s">
        <v>1203</v>
      </c>
      <c r="D675" s="13" t="s">
        <v>285</v>
      </c>
      <c r="E675" s="13" t="s">
        <v>1204</v>
      </c>
      <c r="F675" s="20">
        <v>30000</v>
      </c>
      <c r="G675" s="20">
        <v>3</v>
      </c>
    </row>
    <row r="676" spans="1:7" ht="49.95" customHeight="1" x14ac:dyDescent="0.3">
      <c r="A676" s="19">
        <v>672</v>
      </c>
      <c r="B676" s="13" t="s">
        <v>1205</v>
      </c>
      <c r="C676" s="13" t="s">
        <v>1206</v>
      </c>
      <c r="D676" s="13" t="s">
        <v>21</v>
      </c>
      <c r="E676" s="13" t="s">
        <v>766</v>
      </c>
      <c r="F676" s="20">
        <v>30000</v>
      </c>
      <c r="G676" s="20">
        <v>1</v>
      </c>
    </row>
    <row r="677" spans="1:7" ht="49.95" customHeight="1" x14ac:dyDescent="0.3">
      <c r="A677" s="19">
        <v>673</v>
      </c>
      <c r="B677" s="13" t="s">
        <v>1205</v>
      </c>
      <c r="C677" s="13" t="s">
        <v>1206</v>
      </c>
      <c r="D677" s="13" t="s">
        <v>5</v>
      </c>
      <c r="E677" s="13" t="s">
        <v>700</v>
      </c>
      <c r="F677" s="20">
        <v>28000</v>
      </c>
      <c r="G677" s="20">
        <v>1</v>
      </c>
    </row>
    <row r="678" spans="1:7" ht="49.95" customHeight="1" x14ac:dyDescent="0.3">
      <c r="A678" s="19">
        <v>674</v>
      </c>
      <c r="B678" s="13" t="s">
        <v>168</v>
      </c>
      <c r="C678" s="13" t="s">
        <v>361</v>
      </c>
      <c r="D678" s="13" t="s">
        <v>362</v>
      </c>
      <c r="E678" s="13" t="s">
        <v>363</v>
      </c>
      <c r="F678" s="20">
        <v>32000</v>
      </c>
      <c r="G678" s="20">
        <v>1</v>
      </c>
    </row>
    <row r="679" spans="1:7" ht="49.95" customHeight="1" x14ac:dyDescent="0.3">
      <c r="A679" s="19">
        <v>675</v>
      </c>
      <c r="B679" s="13" t="s">
        <v>364</v>
      </c>
      <c r="C679" s="13" t="s">
        <v>365</v>
      </c>
      <c r="D679" s="13" t="s">
        <v>13</v>
      </c>
      <c r="E679" s="13" t="s">
        <v>1207</v>
      </c>
      <c r="F679" s="20">
        <v>28000</v>
      </c>
      <c r="G679" s="20">
        <v>3</v>
      </c>
    </row>
    <row r="680" spans="1:7" ht="49.95" customHeight="1" x14ac:dyDescent="0.3">
      <c r="A680" s="19">
        <v>676</v>
      </c>
      <c r="B680" s="13" t="s">
        <v>364</v>
      </c>
      <c r="C680" s="13" t="s">
        <v>1208</v>
      </c>
      <c r="D680" s="13" t="s">
        <v>13</v>
      </c>
      <c r="E680" s="13" t="s">
        <v>1209</v>
      </c>
      <c r="F680" s="20">
        <v>28000</v>
      </c>
      <c r="G680" s="20">
        <v>3</v>
      </c>
    </row>
    <row r="681" spans="1:7" ht="49.95" customHeight="1" x14ac:dyDescent="0.3">
      <c r="A681" s="19">
        <v>677</v>
      </c>
      <c r="B681" s="13" t="s">
        <v>364</v>
      </c>
      <c r="C681" s="13" t="s">
        <v>365</v>
      </c>
      <c r="D681" s="13" t="s">
        <v>13</v>
      </c>
      <c r="E681" s="13" t="s">
        <v>335</v>
      </c>
      <c r="F681" s="20">
        <v>26000</v>
      </c>
      <c r="G681" s="20">
        <v>1</v>
      </c>
    </row>
    <row r="682" spans="1:7" ht="49.95" customHeight="1" x14ac:dyDescent="0.3">
      <c r="A682" s="19">
        <v>678</v>
      </c>
      <c r="B682" s="13" t="s">
        <v>364</v>
      </c>
      <c r="C682" s="13" t="s">
        <v>365</v>
      </c>
      <c r="D682" s="13" t="s">
        <v>13</v>
      </c>
      <c r="E682" s="13" t="s">
        <v>163</v>
      </c>
      <c r="F682" s="20">
        <v>26000</v>
      </c>
      <c r="G682" s="20">
        <v>2</v>
      </c>
    </row>
    <row r="683" spans="1:7" ht="49.95" customHeight="1" x14ac:dyDescent="0.3">
      <c r="A683" s="19">
        <v>679</v>
      </c>
      <c r="B683" s="13" t="s">
        <v>364</v>
      </c>
      <c r="C683" s="13" t="s">
        <v>365</v>
      </c>
      <c r="D683" s="13" t="s">
        <v>43</v>
      </c>
      <c r="E683" s="13" t="s">
        <v>366</v>
      </c>
      <c r="F683" s="20">
        <v>26000</v>
      </c>
      <c r="G683" s="20">
        <v>2</v>
      </c>
    </row>
    <row r="684" spans="1:7" ht="49.95" customHeight="1" x14ac:dyDescent="0.3">
      <c r="A684" s="19">
        <v>680</v>
      </c>
      <c r="B684" s="13" t="s">
        <v>364</v>
      </c>
      <c r="C684" s="13" t="s">
        <v>1210</v>
      </c>
      <c r="D684" s="13" t="s">
        <v>45</v>
      </c>
      <c r="E684" s="13" t="s">
        <v>1178</v>
      </c>
      <c r="F684" s="20">
        <v>28000</v>
      </c>
      <c r="G684" s="20">
        <v>1</v>
      </c>
    </row>
    <row r="685" spans="1:7" ht="49.95" customHeight="1" x14ac:dyDescent="0.3">
      <c r="A685" s="19">
        <v>681</v>
      </c>
      <c r="B685" s="13" t="s">
        <v>367</v>
      </c>
      <c r="C685" s="13" t="s">
        <v>368</v>
      </c>
      <c r="D685" s="13" t="s">
        <v>4</v>
      </c>
      <c r="E685" s="13" t="s">
        <v>369</v>
      </c>
      <c r="F685" s="20">
        <v>30500</v>
      </c>
      <c r="G685" s="20">
        <v>1</v>
      </c>
    </row>
    <row r="686" spans="1:7" ht="49.95" customHeight="1" x14ac:dyDescent="0.3">
      <c r="A686" s="19">
        <v>682</v>
      </c>
      <c r="B686" s="13" t="s">
        <v>1211</v>
      </c>
      <c r="C686" s="13" t="s">
        <v>1212</v>
      </c>
      <c r="D686" s="13" t="s">
        <v>203</v>
      </c>
      <c r="E686" s="13" t="s">
        <v>801</v>
      </c>
      <c r="F686" s="20">
        <v>30000</v>
      </c>
      <c r="G686" s="20">
        <v>3</v>
      </c>
    </row>
    <row r="687" spans="1:7" ht="49.95" customHeight="1" x14ac:dyDescent="0.3">
      <c r="A687" s="19">
        <v>683</v>
      </c>
      <c r="B687" s="13" t="s">
        <v>1213</v>
      </c>
      <c r="C687" s="13" t="s">
        <v>1214</v>
      </c>
      <c r="D687" s="13" t="s">
        <v>388</v>
      </c>
      <c r="E687" s="13" t="s">
        <v>1215</v>
      </c>
      <c r="F687" s="20">
        <v>31000</v>
      </c>
      <c r="G687" s="20">
        <v>8</v>
      </c>
    </row>
    <row r="688" spans="1:7" ht="49.95" customHeight="1" x14ac:dyDescent="0.3">
      <c r="A688" s="19">
        <v>684</v>
      </c>
      <c r="B688" s="13" t="s">
        <v>1213</v>
      </c>
      <c r="C688" s="13" t="s">
        <v>1216</v>
      </c>
      <c r="D688" s="13" t="s">
        <v>13</v>
      </c>
      <c r="E688" s="13" t="s">
        <v>1217</v>
      </c>
      <c r="F688" s="20">
        <v>31000</v>
      </c>
      <c r="G688" s="20">
        <v>4</v>
      </c>
    </row>
    <row r="689" spans="1:7" ht="49.95" customHeight="1" x14ac:dyDescent="0.3">
      <c r="A689" s="19">
        <v>685</v>
      </c>
      <c r="B689" s="13" t="s">
        <v>1213</v>
      </c>
      <c r="C689" s="13" t="s">
        <v>1216</v>
      </c>
      <c r="D689" s="13" t="s">
        <v>66</v>
      </c>
      <c r="E689" s="13" t="s">
        <v>942</v>
      </c>
      <c r="F689" s="20">
        <v>31000</v>
      </c>
      <c r="G689" s="20">
        <v>3</v>
      </c>
    </row>
    <row r="690" spans="1:7" ht="49.95" customHeight="1" x14ac:dyDescent="0.3">
      <c r="A690" s="19">
        <v>686</v>
      </c>
      <c r="B690" s="13" t="s">
        <v>1218</v>
      </c>
      <c r="C690" s="13" t="s">
        <v>1219</v>
      </c>
      <c r="D690" s="13" t="s">
        <v>26</v>
      </c>
      <c r="E690" s="13" t="s">
        <v>1051</v>
      </c>
      <c r="F690" s="20">
        <v>26400</v>
      </c>
      <c r="G690" s="20">
        <v>1</v>
      </c>
    </row>
    <row r="691" spans="1:7" ht="49.95" customHeight="1" x14ac:dyDescent="0.3">
      <c r="A691" s="19">
        <v>687</v>
      </c>
      <c r="B691" s="13" t="s">
        <v>1218</v>
      </c>
      <c r="C691" s="13" t="s">
        <v>1219</v>
      </c>
      <c r="D691" s="13" t="s">
        <v>47</v>
      </c>
      <c r="E691" s="13" t="s">
        <v>371</v>
      </c>
      <c r="F691" s="20">
        <v>26400</v>
      </c>
      <c r="G691" s="20">
        <v>1</v>
      </c>
    </row>
    <row r="692" spans="1:7" ht="49.95" customHeight="1" x14ac:dyDescent="0.3">
      <c r="A692" s="19">
        <v>688</v>
      </c>
      <c r="B692" s="13" t="s">
        <v>1220</v>
      </c>
      <c r="C692" s="13" t="s">
        <v>1221</v>
      </c>
      <c r="D692" s="13" t="s">
        <v>19</v>
      </c>
      <c r="E692" s="13" t="s">
        <v>1222</v>
      </c>
      <c r="F692" s="20">
        <v>28000</v>
      </c>
      <c r="G692" s="20">
        <v>1</v>
      </c>
    </row>
    <row r="693" spans="1:7" ht="49.95" customHeight="1" x14ac:dyDescent="0.3">
      <c r="A693" s="19">
        <v>689</v>
      </c>
      <c r="B693" s="13" t="s">
        <v>1220</v>
      </c>
      <c r="C693" s="13" t="s">
        <v>1221</v>
      </c>
      <c r="D693" s="13" t="s">
        <v>19</v>
      </c>
      <c r="E693" s="13" t="s">
        <v>1223</v>
      </c>
      <c r="F693" s="20">
        <v>25000</v>
      </c>
      <c r="G693" s="20">
        <v>1</v>
      </c>
    </row>
    <row r="694" spans="1:7" ht="49.95" customHeight="1" x14ac:dyDescent="0.3">
      <c r="A694" s="19">
        <v>690</v>
      </c>
      <c r="B694" s="13" t="s">
        <v>1220</v>
      </c>
      <c r="C694" s="13" t="s">
        <v>1224</v>
      </c>
      <c r="D694" s="13" t="s">
        <v>7</v>
      </c>
      <c r="E694" s="13" t="s">
        <v>885</v>
      </c>
      <c r="F694" s="20">
        <v>28000</v>
      </c>
      <c r="G694" s="20">
        <v>1</v>
      </c>
    </row>
    <row r="695" spans="1:7" ht="49.95" customHeight="1" x14ac:dyDescent="0.3">
      <c r="A695" s="19">
        <v>691</v>
      </c>
      <c r="B695" s="13" t="s">
        <v>370</v>
      </c>
      <c r="C695" s="13" t="s">
        <v>1225</v>
      </c>
      <c r="D695" s="13" t="s">
        <v>1002</v>
      </c>
      <c r="E695" s="13" t="s">
        <v>1226</v>
      </c>
      <c r="F695" s="20">
        <v>28000</v>
      </c>
      <c r="G695" s="20">
        <v>1</v>
      </c>
    </row>
    <row r="696" spans="1:7" ht="49.95" customHeight="1" x14ac:dyDescent="0.3">
      <c r="A696" s="19">
        <v>692</v>
      </c>
      <c r="B696" s="13" t="s">
        <v>370</v>
      </c>
      <c r="C696" s="13" t="s">
        <v>1225</v>
      </c>
      <c r="D696" s="13" t="s">
        <v>46</v>
      </c>
      <c r="E696" s="13" t="s">
        <v>1227</v>
      </c>
      <c r="F696" s="20">
        <v>28000</v>
      </c>
      <c r="G696" s="20">
        <v>1</v>
      </c>
    </row>
    <row r="697" spans="1:7" ht="49.95" customHeight="1" x14ac:dyDescent="0.3">
      <c r="A697" s="19">
        <v>693</v>
      </c>
      <c r="B697" s="13" t="s">
        <v>370</v>
      </c>
      <c r="C697" s="13" t="s">
        <v>1225</v>
      </c>
      <c r="D697" s="13" t="s">
        <v>1</v>
      </c>
      <c r="E697" s="13" t="s">
        <v>393</v>
      </c>
      <c r="F697" s="20">
        <v>25200</v>
      </c>
      <c r="G697" s="20">
        <v>1</v>
      </c>
    </row>
    <row r="698" spans="1:7" ht="49.95" customHeight="1" x14ac:dyDescent="0.3">
      <c r="A698" s="19">
        <v>694</v>
      </c>
      <c r="B698" s="13" t="s">
        <v>370</v>
      </c>
      <c r="C698" s="13" t="s">
        <v>1225</v>
      </c>
      <c r="D698" s="13" t="s">
        <v>5</v>
      </c>
      <c r="E698" s="13" t="s">
        <v>1228</v>
      </c>
      <c r="F698" s="20">
        <v>30000</v>
      </c>
      <c r="G698" s="20">
        <v>1</v>
      </c>
    </row>
  </sheetData>
  <autoFilter ref="A4:G413">
    <sortState ref="A5:H538">
      <sortCondition ref="B5"/>
    </sortState>
  </autoFilter>
  <mergeCells count="2">
    <mergeCell ref="A1:G1"/>
    <mergeCell ref="D3:F3"/>
  </mergeCells>
  <phoneticPr fontId="5" type="noConversion"/>
  <pageMargins left="0.23622047244094491" right="0.23622047244094491" top="0.19685039370078741" bottom="0.19685039370078741" header="0.31496062992125984" footer="0.31496062992125984"/>
  <pageSetup paperSize="9" scale="9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工作表1</vt:lpstr>
      <vt:lpstr>工作表1!Print_Titles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芝毓</cp:lastModifiedBy>
  <dcterms:created xsi:type="dcterms:W3CDTF">2019-07-09T07:28:27Z</dcterms:created>
  <dcterms:modified xsi:type="dcterms:W3CDTF">2020-08-04T04:42:49Z</dcterms:modified>
</cp:coreProperties>
</file>