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50"/>
  </bookViews>
  <sheets>
    <sheet name="110-第1季" sheetId="15" r:id="rId1"/>
  </sheets>
  <definedNames>
    <definedName name="_xlnm.Print_Area" localSheetId="0">'110-第1季'!$A$1:$H$43</definedName>
  </definedNames>
  <calcPr calcId="162913"/>
</workbook>
</file>

<file path=xl/calcChain.xml><?xml version="1.0" encoding="utf-8"?>
<calcChain xmlns="http://schemas.openxmlformats.org/spreadsheetml/2006/main">
  <c r="H19" i="15" l="1"/>
  <c r="H14" i="15" l="1"/>
  <c r="G14" i="15" l="1"/>
  <c r="G9" i="15"/>
  <c r="G5" i="15"/>
  <c r="G22" i="15" l="1"/>
  <c r="H9" i="15"/>
  <c r="H5" i="15"/>
  <c r="H22" i="15" l="1"/>
</calcChain>
</file>

<file path=xl/sharedStrings.xml><?xml version="1.0" encoding="utf-8"?>
<sst xmlns="http://schemas.openxmlformats.org/spreadsheetml/2006/main" count="54" uniqueCount="48">
  <si>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</si>
  <si>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</si>
  <si>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</si>
  <si>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</si>
  <si>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</si>
  <si>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</si>
  <si>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</si>
  <si>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</si>
  <si>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</si>
  <si>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</si>
  <si>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</si>
  <si>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</si>
  <si>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</si>
  <si>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</si>
  <si>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</si>
  <si>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</si>
  <si>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</si>
  <si>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</si>
  <si>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</si>
  <si>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</si>
  <si>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</si>
  <si>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</si>
  <si>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</si>
  <si>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</si>
  <si>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</si>
  <si>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</si>
  <si>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</si>
  <si>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</si>
  <si>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</si>
  <si>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</si>
  <si>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</si>
  <si>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</si>
  <si>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</si>
  <si>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</si>
  <si>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</si>
  <si>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</si>
  <si>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</si>
  <si>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</si>
  <si>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</si>
  <si>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</si>
  <si>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</si>
  <si>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</si>
  <si>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</si>
  <si>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</si>
  <si>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</si>
  <si>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</si>
  <si>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110年1月1日至110年3月31日</t>
    </r>
    <r>
      <rPr>
        <sz val="14"/>
        <rFont val="標楷體"/>
        <family val="4"/>
        <charset val="136"/>
      </rPr>
      <t>(*1)</t>
    </r>
    <phoneticPr fontId="1" type="noConversion"/>
  </si>
  <si>
    <t>期末可用資金減少124,640千元，暫收及待結轉帳項包含預借動支額度認列暫收款107,147千元，倘排除上述原因，期末可用資金實質減少17,493千元，主要係預付支領月退人員退休金及遺族年金所致。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</si>
</sst>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4">
    <xf numFmtId="0" fontId="0" fillId="0" borderId="0"/>
    <xf numFmtId="0" fontId="10" fillId="0" borderId="0">
      <alignment vertical="center"/>
    </xf>
    <xf numFmtId="0" fontId="10" fillId="0" borderId="0"/>
    <xf numFmtId="43" fontId="10" fillId="0" borderId="0" applyFont="0" applyFill="0" applyBorder="0" applyAlignment="0" applyProtection="0"/>
  </cellStyleXfs>
  <cellXfs count="48">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0" fontId="4"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cellXfs>
  <cellStyles count="4">
    <cellStyle name="一般" xfId="0" builtinId="0"/>
    <cellStyle name="一般 2" xfId="1"/>
    <cellStyle name="一般 3" xfId="2"/>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tabColor rgb="FFFFC000"/>
  </sheetPr>
  <dimension ref="A1:H43"/>
  <sheetViews>
    <sheetView tabSelected="1" zoomScale="85" zoomScaleNormal="85" zoomScaleSheetLayoutView="70" workbookViewId="0">
      <pane ySplit="4" topLeftCell="A23" activePane="bottomLeft" state="frozen"/>
      <selection pane="bottomLeft" activeCell="J26" sqref="J26"/>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16384" width="9" style="4"/>
  </cols>
  <sheetData>
    <row r="1" spans="1:8" ht="27.8">
      <c r="A1" s="45" t="s">
        <v>43</v>
      </c>
      <c r="B1" s="45"/>
      <c r="C1" s="45"/>
      <c r="D1" s="45"/>
      <c r="E1" s="45"/>
      <c r="F1" s="45"/>
      <c r="G1" s="45"/>
      <c r="H1" s="45"/>
    </row>
    <row r="2" spans="1:8" ht="27.8">
      <c r="A2" s="45" t="s">
        <v>46</v>
      </c>
      <c r="B2" s="45"/>
      <c r="C2" s="45"/>
      <c r="D2" s="45"/>
      <c r="E2" s="45"/>
      <c r="F2" s="45"/>
      <c r="G2" s="45"/>
      <c r="H2" s="45"/>
    </row>
    <row r="3" spans="1:8" ht="20" thickBot="1">
      <c r="A3" s="1"/>
      <c r="B3" s="1"/>
      <c r="C3" s="1"/>
      <c r="D3" s="1"/>
      <c r="E3" s="1"/>
      <c r="F3" s="1"/>
      <c r="G3" s="1"/>
      <c r="H3" s="2" t="s">
        <v>42</v>
      </c>
    </row>
    <row r="4" spans="1:8" ht="26.4" customHeight="1">
      <c r="A4" s="46" t="s">
        <v>41</v>
      </c>
      <c r="B4" s="47"/>
      <c r="C4" s="47"/>
      <c r="D4" s="47"/>
      <c r="E4" s="47"/>
      <c r="F4" s="47"/>
      <c r="G4" s="16" t="s">
        <v>40</v>
      </c>
      <c r="H4" s="5" t="s">
        <v>39</v>
      </c>
    </row>
    <row r="5" spans="1:8" ht="26.4" customHeight="1">
      <c r="A5" s="32" t="s">
        <v>38</v>
      </c>
      <c r="B5" s="33"/>
      <c r="C5" s="33"/>
      <c r="D5" s="33"/>
      <c r="E5" s="33"/>
      <c r="F5" s="33"/>
      <c r="G5" s="17">
        <f>G6+G7+G8</f>
        <v>2368511</v>
      </c>
      <c r="H5" s="20">
        <f>H6+H7+H8</f>
        <v>2526178</v>
      </c>
    </row>
    <row r="6" spans="1:8" ht="26.4" customHeight="1">
      <c r="A6" s="42" t="s">
        <v>37</v>
      </c>
      <c r="B6" s="43"/>
      <c r="C6" s="43"/>
      <c r="D6" s="43"/>
      <c r="E6" s="43"/>
      <c r="F6" s="44"/>
      <c r="G6" s="24">
        <v>292391</v>
      </c>
      <c r="H6" s="14">
        <v>450058</v>
      </c>
    </row>
    <row r="7" spans="1:8" ht="26.4" customHeight="1">
      <c r="A7" s="42" t="s">
        <v>36</v>
      </c>
      <c r="B7" s="43"/>
      <c r="C7" s="43"/>
      <c r="D7" s="43"/>
      <c r="E7" s="43"/>
      <c r="F7" s="44"/>
      <c r="G7" s="24">
        <v>1252520</v>
      </c>
      <c r="H7" s="14">
        <v>1079520</v>
      </c>
    </row>
    <row r="8" spans="1:8" ht="26.4" customHeight="1">
      <c r="A8" s="42" t="s">
        <v>35</v>
      </c>
      <c r="B8" s="43"/>
      <c r="C8" s="43"/>
      <c r="D8" s="43"/>
      <c r="E8" s="43"/>
      <c r="F8" s="44"/>
      <c r="G8" s="24">
        <v>823600</v>
      </c>
      <c r="H8" s="14">
        <v>996600</v>
      </c>
    </row>
    <row r="9" spans="1:8" ht="26.4" customHeight="1">
      <c r="A9" s="32" t="s">
        <v>34</v>
      </c>
      <c r="B9" s="33"/>
      <c r="C9" s="33"/>
      <c r="D9" s="33"/>
      <c r="E9" s="33"/>
      <c r="F9" s="33"/>
      <c r="G9" s="17">
        <f>G10-G11+G12+G13</f>
        <v>85702</v>
      </c>
      <c r="H9" s="20">
        <f>H10-H11+H12+H13</f>
        <v>168057</v>
      </c>
    </row>
    <row r="10" spans="1:8" ht="26.4" customHeight="1">
      <c r="A10" s="28" t="s">
        <v>33</v>
      </c>
      <c r="B10" s="29"/>
      <c r="C10" s="29"/>
      <c r="D10" s="29"/>
      <c r="E10" s="29"/>
      <c r="F10" s="29"/>
      <c r="G10" s="14">
        <v>1252520</v>
      </c>
      <c r="H10" s="14">
        <v>1079520</v>
      </c>
    </row>
    <row r="11" spans="1:8" ht="26.4" customHeight="1">
      <c r="A11" s="28" t="s">
        <v>32</v>
      </c>
      <c r="B11" s="29"/>
      <c r="C11" s="29"/>
      <c r="D11" s="29"/>
      <c r="E11" s="29"/>
      <c r="F11" s="29"/>
      <c r="G11" s="14">
        <v>1252520</v>
      </c>
      <c r="H11" s="14">
        <v>1079520</v>
      </c>
    </row>
    <row r="12" spans="1:8" ht="26.4" customHeight="1">
      <c r="A12" s="28" t="s">
        <v>31</v>
      </c>
      <c r="B12" s="29"/>
      <c r="C12" s="29"/>
      <c r="D12" s="29"/>
      <c r="E12" s="29"/>
      <c r="F12" s="29"/>
      <c r="G12" s="14">
        <v>73369</v>
      </c>
      <c r="H12" s="14">
        <v>115640</v>
      </c>
    </row>
    <row r="13" spans="1:8" ht="26.4" customHeight="1">
      <c r="A13" s="28" t="s">
        <v>30</v>
      </c>
      <c r="B13" s="29"/>
      <c r="C13" s="29"/>
      <c r="D13" s="29"/>
      <c r="E13" s="29"/>
      <c r="F13" s="29"/>
      <c r="G13" s="14">
        <v>12333</v>
      </c>
      <c r="H13" s="14">
        <v>52417</v>
      </c>
    </row>
    <row r="14" spans="1:8" ht="26.4" customHeight="1">
      <c r="A14" s="32" t="s">
        <v>29</v>
      </c>
      <c r="B14" s="33"/>
      <c r="C14" s="33"/>
      <c r="D14" s="33"/>
      <c r="E14" s="33"/>
      <c r="F14" s="33"/>
      <c r="G14" s="17">
        <f>G15-G16+G17+G18+G19-G20</f>
        <v>625247</v>
      </c>
      <c r="H14" s="20">
        <f>H15-H16+H17+H18+H19-H20</f>
        <v>994624</v>
      </c>
    </row>
    <row r="15" spans="1:8" ht="26.4" customHeight="1">
      <c r="A15" s="28" t="s">
        <v>28</v>
      </c>
      <c r="B15" s="29"/>
      <c r="C15" s="29"/>
      <c r="D15" s="29"/>
      <c r="E15" s="29"/>
      <c r="F15" s="29"/>
      <c r="G15" s="14">
        <v>629103</v>
      </c>
      <c r="H15" s="14">
        <v>685729</v>
      </c>
    </row>
    <row r="16" spans="1:8" ht="26.4" customHeight="1">
      <c r="A16" s="36" t="s">
        <v>27</v>
      </c>
      <c r="B16" s="37"/>
      <c r="C16" s="37"/>
      <c r="D16" s="37"/>
      <c r="E16" s="37"/>
      <c r="F16" s="37"/>
      <c r="G16" s="21">
        <v>30866</v>
      </c>
      <c r="H16" s="21">
        <v>30888</v>
      </c>
    </row>
    <row r="17" spans="1:8" ht="26.4" customHeight="1">
      <c r="A17" s="28" t="s">
        <v>26</v>
      </c>
      <c r="B17" s="29"/>
      <c r="C17" s="29"/>
      <c r="D17" s="29"/>
      <c r="E17" s="29"/>
      <c r="F17" s="29"/>
      <c r="G17" s="14">
        <v>24233</v>
      </c>
      <c r="H17" s="14">
        <v>21702</v>
      </c>
    </row>
    <row r="18" spans="1:8" ht="26.4" customHeight="1">
      <c r="A18" s="28" t="s">
        <v>25</v>
      </c>
      <c r="B18" s="29"/>
      <c r="C18" s="29"/>
      <c r="D18" s="29"/>
      <c r="E18" s="29"/>
      <c r="F18" s="29"/>
      <c r="G18" s="14">
        <v>0</v>
      </c>
      <c r="H18" s="14">
        <v>3</v>
      </c>
    </row>
    <row r="19" spans="1:8" ht="26.4" customHeight="1">
      <c r="A19" s="28" t="s">
        <v>24</v>
      </c>
      <c r="B19" s="29"/>
      <c r="C19" s="29"/>
      <c r="D19" s="29"/>
      <c r="E19" s="29"/>
      <c r="F19" s="29"/>
      <c r="G19" s="14">
        <v>2777</v>
      </c>
      <c r="H19" s="14">
        <f>318078</f>
        <v>318078</v>
      </c>
    </row>
    <row r="20" spans="1:8" ht="26.4" customHeight="1">
      <c r="A20" s="42" t="s">
        <v>23</v>
      </c>
      <c r="B20" s="43"/>
      <c r="C20" s="43"/>
      <c r="D20" s="43"/>
      <c r="E20" s="43"/>
      <c r="F20" s="44"/>
      <c r="G20" s="15">
        <v>0</v>
      </c>
      <c r="H20" s="15">
        <v>0</v>
      </c>
    </row>
    <row r="21" spans="1:8" ht="26.4" customHeight="1">
      <c r="A21" s="39" t="s">
        <v>22</v>
      </c>
      <c r="B21" s="40"/>
      <c r="C21" s="40"/>
      <c r="D21" s="40"/>
      <c r="E21" s="40"/>
      <c r="F21" s="41"/>
      <c r="G21" s="18">
        <v>21805</v>
      </c>
      <c r="H21" s="22">
        <v>17090</v>
      </c>
    </row>
    <row r="22" spans="1:8" ht="26.4" customHeight="1" thickBot="1">
      <c r="A22" s="30" t="s">
        <v>21</v>
      </c>
      <c r="B22" s="31"/>
      <c r="C22" s="31"/>
      <c r="D22" s="31"/>
      <c r="E22" s="31"/>
      <c r="F22" s="31"/>
      <c r="G22" s="19">
        <f>G5+G9-G14-G21</f>
        <v>1807161</v>
      </c>
      <c r="H22" s="23">
        <f>H5+H9-H14-H21</f>
        <v>1682521</v>
      </c>
    </row>
    <row r="23" spans="1:8" s="6" customFormat="1" ht="26.4" customHeight="1">
      <c r="A23" s="38" t="s">
        <v>20</v>
      </c>
      <c r="B23" s="38"/>
      <c r="C23" s="38"/>
      <c r="D23" s="38"/>
      <c r="E23" s="38"/>
      <c r="F23" s="38"/>
      <c r="G23" s="38"/>
      <c r="H23" s="38"/>
    </row>
    <row r="24" spans="1:8" s="6" customFormat="1" ht="31.75" customHeight="1">
      <c r="A24" s="7" t="s">
        <v>19</v>
      </c>
      <c r="B24" s="8">
        <v>390484</v>
      </c>
      <c r="C24" s="7" t="s">
        <v>15</v>
      </c>
      <c r="D24" s="7"/>
      <c r="E24" s="7" t="s">
        <v>0</v>
      </c>
      <c r="F24" s="8">
        <v>184</v>
      </c>
      <c r="G24" s="7" t="s">
        <v>15</v>
      </c>
      <c r="H24" s="9"/>
    </row>
    <row r="25" spans="1:8" s="6" customFormat="1" ht="27.65" customHeight="1">
      <c r="A25" s="7" t="s">
        <v>18</v>
      </c>
      <c r="B25" s="8">
        <v>104176</v>
      </c>
      <c r="C25" s="7" t="s">
        <v>15</v>
      </c>
      <c r="D25" s="7"/>
      <c r="E25" s="35" t="s">
        <v>1</v>
      </c>
      <c r="F25" s="10">
        <v>31520</v>
      </c>
      <c r="G25" s="7" t="s">
        <v>15</v>
      </c>
      <c r="H25" s="9"/>
    </row>
    <row r="26" spans="1:8" s="6" customFormat="1" ht="54" customHeight="1">
      <c r="A26" s="7" t="s">
        <v>17</v>
      </c>
      <c r="B26" s="8">
        <v>25798</v>
      </c>
      <c r="C26" s="7" t="s">
        <v>15</v>
      </c>
      <c r="D26" s="7"/>
      <c r="E26" s="35"/>
      <c r="F26" s="10"/>
      <c r="G26" s="7"/>
      <c r="H26" s="9"/>
    </row>
    <row r="27" spans="1:8" s="6" customFormat="1" ht="27.8" customHeight="1">
      <c r="A27" s="7" t="s">
        <v>16</v>
      </c>
      <c r="B27" s="8">
        <v>2637</v>
      </c>
      <c r="C27" s="7" t="s">
        <v>15</v>
      </c>
      <c r="D27" s="7"/>
      <c r="E27" s="11" t="s">
        <v>2</v>
      </c>
      <c r="F27" s="8">
        <v>57</v>
      </c>
      <c r="G27" s="7" t="s">
        <v>15</v>
      </c>
      <c r="H27" s="9"/>
    </row>
    <row r="28" spans="1:8" s="6" customFormat="1" ht="26.4" customHeight="1">
      <c r="A28" s="7"/>
      <c r="B28" s="12"/>
      <c r="C28" s="7"/>
      <c r="D28" s="7"/>
      <c r="E28" s="7"/>
      <c r="F28" s="7"/>
      <c r="G28" s="7"/>
      <c r="H28" s="9"/>
    </row>
    <row r="29" spans="1:8" s="6" customFormat="1" ht="26.4" customHeight="1">
      <c r="A29" s="7" t="s">
        <v>14</v>
      </c>
      <c r="B29" s="12"/>
      <c r="C29" s="7"/>
      <c r="D29" s="7"/>
      <c r="E29" s="12"/>
      <c r="F29" s="7"/>
      <c r="G29" s="7"/>
      <c r="H29" s="9"/>
    </row>
    <row r="30" spans="1:8" s="6" customFormat="1" ht="42.8" customHeight="1">
      <c r="A30" s="34" t="s">
        <v>47</v>
      </c>
      <c r="B30" s="34"/>
      <c r="C30" s="34"/>
      <c r="D30" s="34"/>
      <c r="E30" s="34"/>
      <c r="F30" s="34"/>
      <c r="G30" s="34"/>
      <c r="H30" s="34"/>
    </row>
    <row r="31" spans="1:8" s="3" customFormat="1" ht="22.85" customHeight="1">
      <c r="A31" s="27" t="s">
        <v>44</v>
      </c>
      <c r="B31" s="27"/>
      <c r="C31" s="27"/>
      <c r="D31" s="27"/>
      <c r="E31" s="27"/>
      <c r="F31" s="27"/>
      <c r="G31" s="27"/>
      <c r="H31" s="27"/>
    </row>
    <row r="32" spans="1:8" s="3" customFormat="1" ht="19.600000000000001" customHeight="1">
      <c r="A32" s="27" t="s">
        <v>45</v>
      </c>
      <c r="B32" s="27"/>
      <c r="C32" s="27"/>
      <c r="D32" s="27"/>
      <c r="E32" s="27"/>
      <c r="F32" s="27"/>
      <c r="G32" s="27"/>
      <c r="H32" s="27"/>
    </row>
    <row r="33" spans="1:8" s="3" customFormat="1" ht="19.600000000000001" customHeight="1">
      <c r="A33" s="27" t="s">
        <v>13</v>
      </c>
      <c r="B33" s="27"/>
      <c r="C33" s="27"/>
      <c r="D33" s="27"/>
      <c r="E33" s="27"/>
      <c r="F33" s="27"/>
      <c r="G33" s="27"/>
      <c r="H33" s="27"/>
    </row>
    <row r="34" spans="1:8" s="3" customFormat="1" ht="19.600000000000001" customHeight="1">
      <c r="A34" s="27" t="s">
        <v>12</v>
      </c>
      <c r="B34" s="27"/>
      <c r="C34" s="27"/>
      <c r="D34" s="27"/>
      <c r="E34" s="27"/>
      <c r="F34" s="27"/>
      <c r="G34" s="27"/>
      <c r="H34" s="27"/>
    </row>
    <row r="35" spans="1:8" s="3" customFormat="1" ht="19.600000000000001" customHeight="1">
      <c r="A35" s="27" t="s">
        <v>11</v>
      </c>
      <c r="B35" s="27"/>
      <c r="C35" s="27"/>
      <c r="D35" s="27"/>
      <c r="E35" s="27"/>
      <c r="F35" s="27"/>
      <c r="G35" s="27"/>
      <c r="H35" s="27"/>
    </row>
    <row r="36" spans="1:8" s="3" customFormat="1" ht="19.600000000000001" customHeight="1">
      <c r="A36" s="27" t="s">
        <v>10</v>
      </c>
      <c r="B36" s="27"/>
      <c r="C36" s="27"/>
      <c r="D36" s="27"/>
      <c r="E36" s="27"/>
      <c r="F36" s="27"/>
      <c r="G36" s="27"/>
      <c r="H36" s="27"/>
    </row>
    <row r="37" spans="1:8" s="3" customFormat="1" ht="19.600000000000001" customHeight="1">
      <c r="A37" s="27" t="s">
        <v>9</v>
      </c>
      <c r="B37" s="27"/>
      <c r="C37" s="27"/>
      <c r="D37" s="27"/>
      <c r="E37" s="27"/>
      <c r="F37" s="27"/>
      <c r="G37" s="27"/>
      <c r="H37" s="27"/>
    </row>
    <row r="38" spans="1:8" s="3" customFormat="1" ht="19.600000000000001" customHeight="1">
      <c r="A38" s="27" t="s">
        <v>8</v>
      </c>
      <c r="B38" s="27"/>
      <c r="C38" s="27"/>
      <c r="D38" s="27"/>
      <c r="E38" s="27"/>
      <c r="F38" s="27"/>
      <c r="G38" s="27"/>
      <c r="H38" s="27"/>
    </row>
    <row r="39" spans="1:8" s="3" customFormat="1" ht="19.600000000000001" customHeight="1">
      <c r="A39" s="27" t="s">
        <v>7</v>
      </c>
      <c r="B39" s="27"/>
      <c r="C39" s="27"/>
      <c r="D39" s="27"/>
      <c r="E39" s="27"/>
      <c r="F39" s="27"/>
      <c r="G39" s="27"/>
      <c r="H39" s="27"/>
    </row>
    <row r="40" spans="1:8" s="3" customFormat="1" ht="19.600000000000001" customHeight="1">
      <c r="A40" s="27" t="s">
        <v>6</v>
      </c>
      <c r="B40" s="27"/>
      <c r="C40" s="27"/>
      <c r="D40" s="27"/>
      <c r="E40" s="27"/>
      <c r="F40" s="27"/>
      <c r="G40" s="27"/>
      <c r="H40" s="27"/>
    </row>
    <row r="41" spans="1:8" s="3" customFormat="1" ht="19.600000000000001" customHeight="1">
      <c r="A41" s="13" t="s">
        <v>5</v>
      </c>
      <c r="B41" s="13"/>
      <c r="C41" s="13"/>
      <c r="D41" s="13"/>
      <c r="E41" s="13"/>
      <c r="F41" s="13"/>
      <c r="G41" s="13"/>
      <c r="H41" s="13"/>
    </row>
    <row r="42" spans="1:8" s="3" customFormat="1" ht="23.9" customHeight="1">
      <c r="A42" s="27" t="s">
        <v>4</v>
      </c>
      <c r="B42" s="27"/>
      <c r="C42" s="27"/>
      <c r="D42" s="27"/>
      <c r="E42" s="27"/>
      <c r="F42" s="27"/>
      <c r="G42" s="27"/>
      <c r="H42" s="27"/>
    </row>
    <row r="43" spans="1:8" s="3" customFormat="1" ht="23.9" customHeight="1">
      <c r="A43" s="25" t="s">
        <v>3</v>
      </c>
      <c r="B43" s="26"/>
      <c r="C43" s="26"/>
      <c r="D43" s="26"/>
      <c r="E43" s="26"/>
      <c r="F43" s="26"/>
      <c r="G43" s="26"/>
      <c r="H43" s="26"/>
    </row>
  </sheetData>
  <mergeCells count="36">
    <mergeCell ref="A1:H1"/>
    <mergeCell ref="A4:F4"/>
    <mergeCell ref="A5:F5"/>
    <mergeCell ref="A9:F9"/>
    <mergeCell ref="A10:F10"/>
    <mergeCell ref="A2:H2"/>
    <mergeCell ref="A6:F6"/>
    <mergeCell ref="A7:F7"/>
    <mergeCell ref="A8:F8"/>
    <mergeCell ref="A14:F14"/>
    <mergeCell ref="A15:F15"/>
    <mergeCell ref="A30:H30"/>
    <mergeCell ref="E25:E26"/>
    <mergeCell ref="A11:F11"/>
    <mergeCell ref="A12:F12"/>
    <mergeCell ref="A16:F16"/>
    <mergeCell ref="A17:F17"/>
    <mergeCell ref="A18:F18"/>
    <mergeCell ref="A23:H23"/>
    <mergeCell ref="A13:F13"/>
    <mergeCell ref="A21:F21"/>
    <mergeCell ref="A20:F20"/>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110-第1季</vt:lpstr>
      <vt:lpstr>'110-第1季'!Print_Area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2021-04-26T10:08:06Z</dcterms:modified>
</cp:coreProperties>
</file>