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9480" activeTab="0"/>
  </bookViews>
  <sheets>
    <sheet name="99其他機關計畫網頁" sheetId="1" r:id="rId1"/>
  </sheets>
  <definedNames/>
  <calcPr fullCalcOnLoad="1"/>
</workbook>
</file>

<file path=xl/sharedStrings.xml><?xml version="1.0" encoding="utf-8"?>
<sst xmlns="http://schemas.openxmlformats.org/spreadsheetml/2006/main" count="304" uniqueCount="158">
  <si>
    <t>核定金額</t>
  </si>
  <si>
    <t xml:space="preserve">.  .-   .  .  </t>
  </si>
  <si>
    <t>郭倩妏</t>
  </si>
  <si>
    <t>僑生及外籍生組</t>
  </si>
  <si>
    <t>99.01.01- 99.12.31</t>
  </si>
  <si>
    <t>葉郁菁</t>
  </si>
  <si>
    <t>幼兒教育學系</t>
  </si>
  <si>
    <t>師資培育中心</t>
  </si>
  <si>
    <t>台灣文化研究中心</t>
  </si>
  <si>
    <t>資訊工程學系</t>
  </si>
  <si>
    <t>課外活動指導組</t>
  </si>
  <si>
    <t>資訊管理學系</t>
  </si>
  <si>
    <t>語言中心</t>
  </si>
  <si>
    <t>鍾宇政</t>
  </si>
  <si>
    <t>體育室</t>
  </si>
  <si>
    <t>劉文英</t>
  </si>
  <si>
    <t>陳淑芬</t>
  </si>
  <si>
    <t>吳煥烘</t>
  </si>
  <si>
    <t>師範學院</t>
  </si>
  <si>
    <t>99.07.01- 99.08.31</t>
  </si>
  <si>
    <t>張高賓</t>
  </si>
  <si>
    <t>陳淑嬌</t>
  </si>
  <si>
    <t>外國語言學系</t>
  </si>
  <si>
    <t>吳芝儀</t>
  </si>
  <si>
    <t>99.09.01- 99.12.31</t>
  </si>
  <si>
    <t>輔導與諮商學系</t>
  </si>
  <si>
    <t>園藝學系</t>
  </si>
  <si>
    <t>獸醫學系</t>
  </si>
  <si>
    <t>森林暨自然資源學系</t>
  </si>
  <si>
    <t>李明仁</t>
  </si>
  <si>
    <t>99.06.01- 99.12.31</t>
  </si>
  <si>
    <t>外交部</t>
  </si>
  <si>
    <t>吳正喨</t>
  </si>
  <si>
    <t>營繕組</t>
  </si>
  <si>
    <t>內政部建築研究所</t>
  </si>
  <si>
    <t>僑務委員會</t>
  </si>
  <si>
    <t>楊玄姐</t>
  </si>
  <si>
    <t>行政院青年輔導委員會</t>
  </si>
  <si>
    <t>行政院環境保護署</t>
  </si>
  <si>
    <t>單親/身女性新移民社會適應與衍生的社會議題之探討-以雲嘉南地區為例</t>
  </si>
  <si>
    <t>內政部入出國及移民署</t>
  </si>
  <si>
    <t>99.02.01- 99.12.31</t>
  </si>
  <si>
    <t>施幸杏</t>
  </si>
  <si>
    <t>何祥如</t>
  </si>
  <si>
    <t>99.02.01- 99.06.30</t>
  </si>
  <si>
    <t>劃一道生涯的彩虹-職涯探索計畫</t>
  </si>
  <si>
    <t>胡麗紅</t>
  </si>
  <si>
    <t>就業輔導組</t>
  </si>
  <si>
    <t>99.03.29- 99.11.30</t>
  </si>
  <si>
    <t>求職「嘉」EZ-就業座談會</t>
  </si>
  <si>
    <t>多元產業探索之旅-企業參訪</t>
  </si>
  <si>
    <t>沈玉培</t>
  </si>
  <si>
    <t>99年度彰雲嘉大學校院聯盟體育交流活動補助款</t>
  </si>
  <si>
    <t>張家銘</t>
  </si>
  <si>
    <t>體育學系</t>
  </si>
  <si>
    <t>彰雲嘉大學校院聯盟</t>
  </si>
  <si>
    <t>99.05.01- 99.05.31</t>
  </si>
  <si>
    <t>葉瑞峰</t>
  </si>
  <si>
    <t>行政院國科會工程技術發展處</t>
  </si>
  <si>
    <t>99.05.04- 99.06.03</t>
  </si>
  <si>
    <t>行政院體育委員會</t>
  </si>
  <si>
    <t>99.04.01- 99.12.31</t>
  </si>
  <si>
    <t>洪進雄</t>
  </si>
  <si>
    <t>台灣原住民族教育及產業發展中心</t>
  </si>
  <si>
    <t>行政院原住民委員會</t>
  </si>
  <si>
    <t>行政院勞工委員職業訓練局</t>
  </si>
  <si>
    <t>99.03.09- 99.11.30</t>
  </si>
  <si>
    <t>家庭與社區諮商中心</t>
  </si>
  <si>
    <t>嘉義市政府</t>
  </si>
  <si>
    <t>99.05.01- 99.12.31</t>
  </si>
  <si>
    <t>程婉若</t>
  </si>
  <si>
    <t>翁頂升</t>
  </si>
  <si>
    <t>嘉義市文雅國小</t>
  </si>
  <si>
    <t>中華民國大專院校體育總會</t>
  </si>
  <si>
    <t>蔡智賢</t>
  </si>
  <si>
    <t>嘉義縣政府</t>
  </si>
  <si>
    <t>經濟部國際貿易局</t>
  </si>
  <si>
    <t>99.07.01- 99.12.31</t>
  </si>
  <si>
    <t>中華發展基金管理會</t>
  </si>
  <si>
    <t>蔡筱蓓</t>
  </si>
  <si>
    <t>99.10.01- 99.12.31</t>
  </si>
  <si>
    <t>99年度振興經濟擴大公共建設投資計畫之「公共建築太陽光電示範應用設置」</t>
  </si>
  <si>
    <t>呂美娟</t>
  </si>
  <si>
    <t>農學院</t>
  </si>
  <si>
    <t>經濟部能源局</t>
  </si>
  <si>
    <t>99.09.21-100.05.31</t>
  </si>
  <si>
    <t>鄭斐文</t>
  </si>
  <si>
    <t>99.10.01- 99.11.30</t>
  </si>
  <si>
    <t>行政院客家委員會</t>
  </si>
  <si>
    <t>99.10.25- 99.12.30</t>
  </si>
  <si>
    <t>合  計:</t>
  </si>
  <si>
    <t>國立嘉義大學99年度其他機關補助計畫彙整表</t>
  </si>
  <si>
    <t>計畫主持人</t>
  </si>
  <si>
    <t>執行單位</t>
  </si>
  <si>
    <t>執行期限</t>
  </si>
  <si>
    <t>序號</t>
  </si>
  <si>
    <t>委託單位</t>
  </si>
  <si>
    <t>計畫名稱</t>
  </si>
  <si>
    <t>師範學院</t>
  </si>
  <si>
    <t>人文藝術學院</t>
  </si>
  <si>
    <t>管理學院</t>
  </si>
  <si>
    <t>師資培育中心</t>
  </si>
  <si>
    <t>語言中心</t>
  </si>
  <si>
    <t>99.06.01-99.09.30</t>
  </si>
  <si>
    <t>99.05.01- 99.12.31</t>
  </si>
  <si>
    <t xml:space="preserve">99.06.01-99.09.30  </t>
  </si>
  <si>
    <t>99.10.06- 100.12.31</t>
  </si>
  <si>
    <t>99.07.01- 99.09.30</t>
  </si>
  <si>
    <t xml:space="preserve">99.02.01- 99.06.30  </t>
  </si>
  <si>
    <t xml:space="preserve">99.01.01- 99.08.31  </t>
  </si>
  <si>
    <t>99.02.01- 99.11.30</t>
  </si>
  <si>
    <t xml:space="preserve">99.07.01- 99.10.31  </t>
  </si>
  <si>
    <t>理工學院</t>
  </si>
  <si>
    <t>學務處</t>
  </si>
  <si>
    <t>課外活動指導組</t>
  </si>
  <si>
    <t>賀招菊</t>
  </si>
  <si>
    <t>行政院青年輔導委員會</t>
  </si>
  <si>
    <t>99.07.01- 99.12.31</t>
  </si>
  <si>
    <t>99年度民族教育業務工作</t>
  </si>
  <si>
    <t>「振興棒球運動總計畫」--棒球隊99年度培訓計畫</t>
  </si>
  <si>
    <t>99年度發展特色運動及改善訓練環境</t>
  </si>
  <si>
    <t>「99年度彰雲嘉大學校院聯盟體育交流活動」</t>
  </si>
  <si>
    <t>99年度「建築能源效率提升計畫」--園藝館暨實驗農場玻璃溫室設施空調節能改善工程</t>
  </si>
  <si>
    <t>企業參訪--勞委會職訓局嘉雲南區就服中心 99年「結合大專校院辦理就業服務補助計畫」</t>
  </si>
  <si>
    <t>雇主座談--勞委會職訓局嘉雲南區就服中心 99年「結合大專校院辦理就業服務補助計畫」</t>
  </si>
  <si>
    <t>校園徵才--勞委會職訓局嘉雲南區就服中心 99年「結合大專校院辦理就業服務補助計畫」</t>
  </si>
  <si>
    <t>艾幸如「台灣獎學金」99/01-08月份</t>
  </si>
  <si>
    <t>99年僑生工讀補助金</t>
  </si>
  <si>
    <t>應經所葛吉優「台灣獎學金」99/09-12月份</t>
  </si>
  <si>
    <t>99年教育優先區中小學生寒假營隊活動--夢想號等12隊</t>
  </si>
  <si>
    <t>「台灣青年國際志工服務隊」--「嘉義大學99年越南少數民族農業技術服務團服務計畫」</t>
  </si>
  <si>
    <t>「台灣青年國際志工服務隊」--「嘉義大學印尼努魯亞伊曼習經院農業技術與技能服務計畫」</t>
  </si>
  <si>
    <t>教育優先區中小學暑假營隊活動--米芽米咕人搶救地球大作戰等12隊</t>
  </si>
  <si>
    <t>青年壯遊台灣--國際青年體驗青年壯遊點</t>
  </si>
  <si>
    <t>嘉義市99年度『創意諸羅城科學168』科學及創造力教育博覽會</t>
  </si>
  <si>
    <t>動物關懷及保護之小小獸醫營</t>
  </si>
  <si>
    <t>99年度「環境綠化育苗計畫」</t>
  </si>
  <si>
    <t>嘉義縣鰲鼓溼地及好美里瀉湖生態系生物資源長期監測(II)</t>
  </si>
  <si>
    <t>99年度國家重要溼地生態環境調查及復育計畫--嘉義縣八掌溪中游濕地生態系植物資源調查(I)</t>
  </si>
  <si>
    <t>2010語音訊號處理研討會</t>
  </si>
  <si>
    <t>第6屆『嘉義研究』學術研討會</t>
  </si>
  <si>
    <t>2010應用外語學國際學術研討會</t>
  </si>
  <si>
    <t>其實你懂我的心-伴侶同理心訓練</t>
  </si>
  <si>
    <t>唱作俱佳-親子互動關係促進團體</t>
  </si>
  <si>
    <t>外籍配偶家長增能方案-以「參與學校教育」為主軸</t>
  </si>
  <si>
    <t>外籍配偶親師成長團體方案</t>
  </si>
  <si>
    <t>弱勢新移民家庭國中生子女課輔服務計畫</t>
  </si>
  <si>
    <t>裝備孩子的人生資產：教導孩子成為21世紀的社會人</t>
  </si>
  <si>
    <t>「2010姐妹高峰會」成果發表會</t>
  </si>
  <si>
    <t>「千面女郎俱樂部」女性生命故事敘說工作坊</t>
  </si>
  <si>
    <t>「聽妳，說我」女性生命故事敘說工作坊</t>
  </si>
  <si>
    <t>99年外籍配偶照顧輔導基金--用愛與親子關係撫慰家暴創傷--家暴受害新移民及其家暴目睹兒之心靈撫慰活動</t>
  </si>
  <si>
    <t>2010年海峽兩岸基於學生發展之教育與變革學術研討會</t>
  </si>
  <si>
    <t>行政單位</t>
  </si>
  <si>
    <t>教學單位</t>
  </si>
  <si>
    <t>總務處</t>
  </si>
  <si>
    <t>體育室</t>
  </si>
  <si>
    <t>原民中心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</si>
</sst>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38" fontId="3" fillId="0" borderId="1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38" fontId="3" fillId="0" borderId="7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38" fontId="1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3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8"/>
  <sheetViews>
    <sheetView tabSelected="1" workbookViewId="0" topLeftCell="A1">
      <selection activeCell="K4" sqref="K4"/>
    </sheetView>
  </sheetViews>
  <sheetFormatPr defaultColWidth="9.00390625" defaultRowHeight="16.5"/>
  <cols>
    <col min="1" max="1" width="10.625" style="0" customWidth="1"/>
    <col min="2" max="2" width="6.00390625" style="0" bestFit="1" customWidth="1"/>
    <col min="3" max="3" width="13.625" style="0" customWidth="1"/>
    <col min="4" max="4" width="12.625" style="0" bestFit="1" customWidth="1"/>
    <col min="5" max="5" width="13.625" style="0" customWidth="1"/>
    <col min="7" max="7" width="10.625" style="0" customWidth="1"/>
    <col min="8" max="8" width="27.00390625" style="0" customWidth="1"/>
  </cols>
  <sheetData>
    <row r="1" spans="1:2" ht="30.75" thickBot="1">
      <c r="A1" s="4" t="s">
        <v>91</v>
      </c>
      <c r="B1" s="4"/>
    </row>
    <row r="2" spans="1:8" s="1" customFormat="1" ht="32.25" customHeight="1" thickBot="1">
      <c r="A2" s="5" t="s">
        <v>154</v>
      </c>
      <c r="B2" s="6" t="s">
        <v>95</v>
      </c>
      <c r="C2" s="7" t="s">
        <v>93</v>
      </c>
      <c r="D2" s="7" t="s">
        <v>92</v>
      </c>
      <c r="E2" s="8" t="s">
        <v>96</v>
      </c>
      <c r="F2" s="9" t="s">
        <v>94</v>
      </c>
      <c r="G2" s="8" t="s">
        <v>0</v>
      </c>
      <c r="H2" s="10" t="s">
        <v>97</v>
      </c>
    </row>
    <row r="3" spans="1:8" ht="22.5">
      <c r="A3" s="26" t="s">
        <v>98</v>
      </c>
      <c r="B3" s="12">
        <v>1</v>
      </c>
      <c r="C3" s="2" t="s">
        <v>18</v>
      </c>
      <c r="D3" s="2" t="s">
        <v>17</v>
      </c>
      <c r="E3" s="2" t="s">
        <v>78</v>
      </c>
      <c r="F3" s="2" t="s">
        <v>1</v>
      </c>
      <c r="G3" s="3">
        <v>50000</v>
      </c>
      <c r="H3" s="20" t="s">
        <v>152</v>
      </c>
    </row>
    <row r="4" spans="1:8" ht="33.75">
      <c r="A4" s="27"/>
      <c r="B4" s="12">
        <v>2</v>
      </c>
      <c r="C4" s="2" t="s">
        <v>25</v>
      </c>
      <c r="D4" s="2" t="s">
        <v>51</v>
      </c>
      <c r="E4" s="2" t="s">
        <v>40</v>
      </c>
      <c r="F4" s="2" t="s">
        <v>104</v>
      </c>
      <c r="G4" s="3">
        <v>117200</v>
      </c>
      <c r="H4" s="20" t="s">
        <v>151</v>
      </c>
    </row>
    <row r="5" spans="1:8" ht="22.5">
      <c r="A5" s="27"/>
      <c r="B5" s="12">
        <v>3</v>
      </c>
      <c r="C5" s="2" t="s">
        <v>25</v>
      </c>
      <c r="D5" s="2" t="s">
        <v>70</v>
      </c>
      <c r="E5" s="2" t="s">
        <v>68</v>
      </c>
      <c r="F5" s="2" t="s">
        <v>103</v>
      </c>
      <c r="G5" s="3">
        <v>30975</v>
      </c>
      <c r="H5" s="20" t="s">
        <v>150</v>
      </c>
    </row>
    <row r="6" spans="1:8" ht="22.5">
      <c r="A6" s="27"/>
      <c r="B6" s="12">
        <v>4</v>
      </c>
      <c r="C6" s="2" t="s">
        <v>25</v>
      </c>
      <c r="D6" s="2" t="s">
        <v>70</v>
      </c>
      <c r="E6" s="2" t="s">
        <v>68</v>
      </c>
      <c r="F6" s="2" t="s">
        <v>30</v>
      </c>
      <c r="G6" s="3">
        <v>30975</v>
      </c>
      <c r="H6" s="20" t="s">
        <v>149</v>
      </c>
    </row>
    <row r="7" spans="1:8" ht="22.5">
      <c r="A7" s="27"/>
      <c r="B7" s="12">
        <v>5</v>
      </c>
      <c r="C7" s="2" t="s">
        <v>25</v>
      </c>
      <c r="D7" s="2" t="s">
        <v>70</v>
      </c>
      <c r="E7" s="2" t="s">
        <v>68</v>
      </c>
      <c r="F7" s="2" t="s">
        <v>30</v>
      </c>
      <c r="G7" s="3">
        <v>5800</v>
      </c>
      <c r="H7" s="20" t="s">
        <v>148</v>
      </c>
    </row>
    <row r="8" spans="1:8" ht="22.5">
      <c r="A8" s="27"/>
      <c r="B8" s="12">
        <v>6</v>
      </c>
      <c r="C8" s="2" t="s">
        <v>25</v>
      </c>
      <c r="D8" s="2" t="s">
        <v>51</v>
      </c>
      <c r="E8" s="2" t="s">
        <v>68</v>
      </c>
      <c r="F8" s="2" t="s">
        <v>105</v>
      </c>
      <c r="G8" s="3">
        <v>41400</v>
      </c>
      <c r="H8" s="20" t="s">
        <v>147</v>
      </c>
    </row>
    <row r="9" spans="1:8" ht="22.5">
      <c r="A9" s="27"/>
      <c r="B9" s="12">
        <v>7</v>
      </c>
      <c r="C9" s="2" t="s">
        <v>54</v>
      </c>
      <c r="D9" s="2" t="s">
        <v>53</v>
      </c>
      <c r="E9" s="2" t="s">
        <v>55</v>
      </c>
      <c r="F9" s="2" t="s">
        <v>56</v>
      </c>
      <c r="G9" s="3">
        <v>50000</v>
      </c>
      <c r="H9" s="20" t="s">
        <v>52</v>
      </c>
    </row>
    <row r="10" spans="1:8" ht="22.5">
      <c r="A10" s="27"/>
      <c r="B10" s="12">
        <v>8</v>
      </c>
      <c r="C10" s="2" t="s">
        <v>6</v>
      </c>
      <c r="D10" s="2" t="s">
        <v>5</v>
      </c>
      <c r="E10" s="2" t="s">
        <v>40</v>
      </c>
      <c r="F10" s="2" t="s">
        <v>41</v>
      </c>
      <c r="G10" s="3">
        <v>897600</v>
      </c>
      <c r="H10" s="20" t="s">
        <v>39</v>
      </c>
    </row>
    <row r="11" spans="1:8" ht="22.5">
      <c r="A11" s="27"/>
      <c r="B11" s="12">
        <v>9</v>
      </c>
      <c r="C11" s="2" t="s">
        <v>6</v>
      </c>
      <c r="D11" s="2" t="s">
        <v>42</v>
      </c>
      <c r="E11" s="2" t="s">
        <v>40</v>
      </c>
      <c r="F11" s="2" t="s">
        <v>41</v>
      </c>
      <c r="G11" s="3">
        <v>285700</v>
      </c>
      <c r="H11" s="20" t="s">
        <v>146</v>
      </c>
    </row>
    <row r="12" spans="1:8" ht="22.5">
      <c r="A12" s="27"/>
      <c r="B12" s="12">
        <v>10</v>
      </c>
      <c r="C12" s="2" t="s">
        <v>6</v>
      </c>
      <c r="D12" s="2" t="s">
        <v>43</v>
      </c>
      <c r="E12" s="2" t="s">
        <v>40</v>
      </c>
      <c r="F12" s="2" t="s">
        <v>44</v>
      </c>
      <c r="G12" s="3">
        <v>236990</v>
      </c>
      <c r="H12" s="20" t="s">
        <v>145</v>
      </c>
    </row>
    <row r="13" spans="1:8" ht="22.5">
      <c r="A13" s="27"/>
      <c r="B13" s="12">
        <v>11</v>
      </c>
      <c r="C13" s="2" t="s">
        <v>6</v>
      </c>
      <c r="D13" s="2" t="s">
        <v>43</v>
      </c>
      <c r="E13" s="2" t="s">
        <v>40</v>
      </c>
      <c r="F13" s="2" t="s">
        <v>85</v>
      </c>
      <c r="G13" s="3">
        <v>215060</v>
      </c>
      <c r="H13" s="20" t="s">
        <v>144</v>
      </c>
    </row>
    <row r="14" spans="1:8" ht="22.5">
      <c r="A14" s="27"/>
      <c r="B14" s="12">
        <v>12</v>
      </c>
      <c r="C14" s="2" t="s">
        <v>67</v>
      </c>
      <c r="D14" s="2" t="s">
        <v>20</v>
      </c>
      <c r="E14" s="2" t="s">
        <v>68</v>
      </c>
      <c r="F14" s="2" t="s">
        <v>69</v>
      </c>
      <c r="G14" s="3">
        <v>30000</v>
      </c>
      <c r="H14" s="20" t="s">
        <v>143</v>
      </c>
    </row>
    <row r="15" spans="1:8" ht="23.25" thickBot="1">
      <c r="A15" s="28"/>
      <c r="B15" s="12">
        <v>13</v>
      </c>
      <c r="C15" s="2" t="s">
        <v>67</v>
      </c>
      <c r="D15" s="2" t="s">
        <v>20</v>
      </c>
      <c r="E15" s="2" t="s">
        <v>68</v>
      </c>
      <c r="F15" s="2" t="s">
        <v>69</v>
      </c>
      <c r="G15" s="3">
        <v>65000</v>
      </c>
      <c r="H15" s="20" t="s">
        <v>142</v>
      </c>
    </row>
    <row r="16" spans="1:8" ht="17.25" thickBot="1">
      <c r="A16" s="15" t="s">
        <v>90</v>
      </c>
      <c r="B16" s="16"/>
      <c r="C16" s="17"/>
      <c r="D16" s="17"/>
      <c r="E16" s="17"/>
      <c r="F16" s="17"/>
      <c r="G16" s="18">
        <f>SUM(G3:G15)</f>
        <v>2056700</v>
      </c>
      <c r="H16" s="19"/>
    </row>
    <row r="17" ht="26.25" customHeight="1" thickBot="1"/>
    <row r="18" spans="1:8" s="1" customFormat="1" ht="32.25" customHeight="1" thickBot="1">
      <c r="A18" s="5" t="s">
        <v>154</v>
      </c>
      <c r="B18" s="6" t="s">
        <v>95</v>
      </c>
      <c r="C18" s="7" t="s">
        <v>93</v>
      </c>
      <c r="D18" s="7" t="s">
        <v>92</v>
      </c>
      <c r="E18" s="8" t="s">
        <v>96</v>
      </c>
      <c r="F18" s="9" t="s">
        <v>94</v>
      </c>
      <c r="G18" s="8" t="s">
        <v>0</v>
      </c>
      <c r="H18" s="10" t="s">
        <v>97</v>
      </c>
    </row>
    <row r="19" spans="1:8" ht="22.5">
      <c r="A19" s="26" t="s">
        <v>99</v>
      </c>
      <c r="B19" s="12">
        <v>1</v>
      </c>
      <c r="C19" s="2" t="s">
        <v>22</v>
      </c>
      <c r="D19" s="2" t="s">
        <v>21</v>
      </c>
      <c r="E19" s="2" t="s">
        <v>76</v>
      </c>
      <c r="F19" s="2" t="s">
        <v>77</v>
      </c>
      <c r="G19" s="3">
        <v>18750</v>
      </c>
      <c r="H19" s="20" t="s">
        <v>141</v>
      </c>
    </row>
    <row r="20" spans="1:8" ht="22.5">
      <c r="A20" s="27"/>
      <c r="B20" s="12">
        <v>2</v>
      </c>
      <c r="C20" s="2" t="s">
        <v>8</v>
      </c>
      <c r="D20" s="2" t="s">
        <v>29</v>
      </c>
      <c r="E20" s="2" t="s">
        <v>88</v>
      </c>
      <c r="F20" s="2" t="s">
        <v>89</v>
      </c>
      <c r="G20" s="3">
        <v>40000</v>
      </c>
      <c r="H20" s="20" t="s">
        <v>140</v>
      </c>
    </row>
    <row r="21" spans="1:8" ht="22.5">
      <c r="A21" s="27"/>
      <c r="B21" s="12">
        <v>3</v>
      </c>
      <c r="C21" s="2" t="s">
        <v>8</v>
      </c>
      <c r="D21" s="2" t="s">
        <v>29</v>
      </c>
      <c r="E21" s="2" t="s">
        <v>64</v>
      </c>
      <c r="F21" s="2" t="s">
        <v>89</v>
      </c>
      <c r="G21" s="3">
        <v>30000</v>
      </c>
      <c r="H21" s="20" t="s">
        <v>140</v>
      </c>
    </row>
    <row r="22" spans="1:8" ht="23.25" thickBot="1">
      <c r="A22" s="28"/>
      <c r="B22" s="12">
        <v>4</v>
      </c>
      <c r="C22" s="2" t="s">
        <v>8</v>
      </c>
      <c r="D22" s="2" t="s">
        <v>29</v>
      </c>
      <c r="E22" s="2" t="s">
        <v>75</v>
      </c>
      <c r="F22" s="2" t="s">
        <v>89</v>
      </c>
      <c r="G22" s="3">
        <v>100000</v>
      </c>
      <c r="H22" s="20" t="s">
        <v>140</v>
      </c>
    </row>
    <row r="23" spans="1:8" ht="17.25" thickBot="1">
      <c r="A23" s="15" t="s">
        <v>90</v>
      </c>
      <c r="B23" s="16"/>
      <c r="C23" s="17"/>
      <c r="D23" s="17"/>
      <c r="E23" s="17"/>
      <c r="F23" s="17"/>
      <c r="G23" s="18">
        <f>SUM(G19:G22)</f>
        <v>188750</v>
      </c>
      <c r="H23" s="19"/>
    </row>
    <row r="24" ht="26.25" customHeight="1" thickBot="1"/>
    <row r="25" spans="1:8" s="1" customFormat="1" ht="32.25" customHeight="1" thickBot="1">
      <c r="A25" s="5" t="s">
        <v>154</v>
      </c>
      <c r="B25" s="6" t="s">
        <v>95</v>
      </c>
      <c r="C25" s="7" t="s">
        <v>93</v>
      </c>
      <c r="D25" s="7" t="s">
        <v>92</v>
      </c>
      <c r="E25" s="8" t="s">
        <v>96</v>
      </c>
      <c r="F25" s="9" t="s">
        <v>94</v>
      </c>
      <c r="G25" s="8" t="s">
        <v>0</v>
      </c>
      <c r="H25" s="10" t="s">
        <v>97</v>
      </c>
    </row>
    <row r="26" spans="1:8" ht="23.25" thickBot="1">
      <c r="A26" s="11" t="s">
        <v>100</v>
      </c>
      <c r="B26" s="12">
        <v>1</v>
      </c>
      <c r="C26" s="2" t="s">
        <v>11</v>
      </c>
      <c r="D26" s="2" t="s">
        <v>71</v>
      </c>
      <c r="E26" s="2" t="s">
        <v>72</v>
      </c>
      <c r="F26" s="2" t="s">
        <v>107</v>
      </c>
      <c r="G26" s="3">
        <v>10000</v>
      </c>
      <c r="H26" s="20" t="s">
        <v>134</v>
      </c>
    </row>
    <row r="27" spans="1:8" ht="17.25" thickBot="1">
      <c r="A27" s="15" t="s">
        <v>90</v>
      </c>
      <c r="B27" s="16"/>
      <c r="C27" s="17"/>
      <c r="D27" s="17"/>
      <c r="E27" s="17"/>
      <c r="F27" s="17"/>
      <c r="G27" s="18">
        <f>SUM(G26:G26)</f>
        <v>10000</v>
      </c>
      <c r="H27" s="19"/>
    </row>
    <row r="28" ht="27" customHeight="1" thickBot="1"/>
    <row r="29" spans="1:8" s="1" customFormat="1" ht="32.25" customHeight="1" thickBot="1">
      <c r="A29" s="5" t="s">
        <v>154</v>
      </c>
      <c r="B29" s="6" t="s">
        <v>95</v>
      </c>
      <c r="C29" s="7" t="s">
        <v>93</v>
      </c>
      <c r="D29" s="7" t="s">
        <v>92</v>
      </c>
      <c r="E29" s="8" t="s">
        <v>96</v>
      </c>
      <c r="F29" s="9" t="s">
        <v>94</v>
      </c>
      <c r="G29" s="8" t="s">
        <v>0</v>
      </c>
      <c r="H29" s="10" t="s">
        <v>97</v>
      </c>
    </row>
    <row r="30" spans="1:8" ht="23.25" thickBot="1">
      <c r="A30" s="11" t="s">
        <v>112</v>
      </c>
      <c r="B30" s="12">
        <v>1</v>
      </c>
      <c r="C30" s="2" t="s">
        <v>9</v>
      </c>
      <c r="D30" s="2" t="s">
        <v>57</v>
      </c>
      <c r="E30" s="2" t="s">
        <v>58</v>
      </c>
      <c r="F30" s="2" t="s">
        <v>59</v>
      </c>
      <c r="G30" s="3">
        <v>50000</v>
      </c>
      <c r="H30" s="20" t="s">
        <v>139</v>
      </c>
    </row>
    <row r="31" spans="1:8" ht="17.25" thickBot="1">
      <c r="A31" s="15" t="s">
        <v>90</v>
      </c>
      <c r="B31" s="16"/>
      <c r="C31" s="17"/>
      <c r="D31" s="17"/>
      <c r="E31" s="17"/>
      <c r="F31" s="17"/>
      <c r="G31" s="18">
        <f>SUM(G30:G30)</f>
        <v>50000</v>
      </c>
      <c r="H31" s="19"/>
    </row>
    <row r="32" ht="17.25" thickBot="1"/>
    <row r="33" spans="1:8" s="1" customFormat="1" ht="32.25" customHeight="1" thickBot="1">
      <c r="A33" s="5" t="s">
        <v>154</v>
      </c>
      <c r="B33" s="6" t="s">
        <v>95</v>
      </c>
      <c r="C33" s="7" t="s">
        <v>93</v>
      </c>
      <c r="D33" s="7" t="s">
        <v>92</v>
      </c>
      <c r="E33" s="8" t="s">
        <v>96</v>
      </c>
      <c r="F33" s="9" t="s">
        <v>94</v>
      </c>
      <c r="G33" s="8" t="s">
        <v>0</v>
      </c>
      <c r="H33" s="10" t="s">
        <v>97</v>
      </c>
    </row>
    <row r="34" spans="1:8" ht="22.5">
      <c r="A34" s="26" t="s">
        <v>83</v>
      </c>
      <c r="B34" s="12">
        <v>1</v>
      </c>
      <c r="C34" s="2" t="s">
        <v>83</v>
      </c>
      <c r="D34" s="2" t="s">
        <v>82</v>
      </c>
      <c r="E34" s="2" t="s">
        <v>84</v>
      </c>
      <c r="F34" s="2" t="s">
        <v>106</v>
      </c>
      <c r="G34" s="3">
        <v>15000000</v>
      </c>
      <c r="H34" s="20" t="s">
        <v>81</v>
      </c>
    </row>
    <row r="35" spans="1:8" ht="33.75">
      <c r="A35" s="27"/>
      <c r="B35" s="12">
        <v>2</v>
      </c>
      <c r="C35" s="2" t="s">
        <v>26</v>
      </c>
      <c r="D35" s="2" t="s">
        <v>74</v>
      </c>
      <c r="E35" s="2" t="s">
        <v>75</v>
      </c>
      <c r="F35" s="2" t="s">
        <v>4</v>
      </c>
      <c r="G35" s="3">
        <v>400000</v>
      </c>
      <c r="H35" s="20" t="s">
        <v>138</v>
      </c>
    </row>
    <row r="36" spans="1:8" ht="22.5">
      <c r="A36" s="27"/>
      <c r="B36" s="12">
        <v>3</v>
      </c>
      <c r="C36" s="2" t="s">
        <v>26</v>
      </c>
      <c r="D36" s="2" t="s">
        <v>74</v>
      </c>
      <c r="E36" s="2" t="s">
        <v>75</v>
      </c>
      <c r="F36" s="2" t="s">
        <v>4</v>
      </c>
      <c r="G36" s="3">
        <v>400000</v>
      </c>
      <c r="H36" s="20" t="s">
        <v>137</v>
      </c>
    </row>
    <row r="37" spans="1:8" ht="22.5">
      <c r="A37" s="27"/>
      <c r="B37" s="12">
        <v>4</v>
      </c>
      <c r="C37" s="2" t="s">
        <v>28</v>
      </c>
      <c r="D37" s="2" t="s">
        <v>29</v>
      </c>
      <c r="E37" s="2" t="s">
        <v>38</v>
      </c>
      <c r="F37" s="2" t="s">
        <v>4</v>
      </c>
      <c r="G37" s="3">
        <v>720000</v>
      </c>
      <c r="H37" s="20" t="s">
        <v>136</v>
      </c>
    </row>
    <row r="38" spans="1:8" ht="23.25" thickBot="1">
      <c r="A38" s="28"/>
      <c r="B38" s="12">
        <v>5</v>
      </c>
      <c r="C38" s="2" t="s">
        <v>27</v>
      </c>
      <c r="D38" s="2" t="s">
        <v>79</v>
      </c>
      <c r="E38" s="2" t="s">
        <v>68</v>
      </c>
      <c r="F38" s="2" t="s">
        <v>80</v>
      </c>
      <c r="G38" s="3">
        <v>20000</v>
      </c>
      <c r="H38" s="20" t="s">
        <v>135</v>
      </c>
    </row>
    <row r="39" spans="1:8" ht="17.25" thickBot="1">
      <c r="A39" s="15" t="s">
        <v>90</v>
      </c>
      <c r="B39" s="16"/>
      <c r="C39" s="17"/>
      <c r="D39" s="17"/>
      <c r="E39" s="17"/>
      <c r="F39" s="17"/>
      <c r="G39" s="18">
        <f>SUM(G34:G38)</f>
        <v>16540000</v>
      </c>
      <c r="H39" s="19"/>
    </row>
    <row r="40" ht="17.25" thickBot="1"/>
    <row r="41" spans="1:8" s="1" customFormat="1" ht="32.25" customHeight="1" thickBot="1">
      <c r="A41" s="5" t="s">
        <v>154</v>
      </c>
      <c r="B41" s="6" t="s">
        <v>95</v>
      </c>
      <c r="C41" s="7" t="s">
        <v>93</v>
      </c>
      <c r="D41" s="7" t="s">
        <v>92</v>
      </c>
      <c r="E41" s="8" t="s">
        <v>96</v>
      </c>
      <c r="F41" s="9" t="s">
        <v>94</v>
      </c>
      <c r="G41" s="8" t="s">
        <v>0</v>
      </c>
      <c r="H41" s="10" t="s">
        <v>97</v>
      </c>
    </row>
    <row r="42" spans="1:8" ht="33.75" thickBot="1">
      <c r="A42" s="11" t="s">
        <v>101</v>
      </c>
      <c r="B42" s="12">
        <v>1</v>
      </c>
      <c r="C42" s="2" t="s">
        <v>7</v>
      </c>
      <c r="D42" s="2" t="s">
        <v>15</v>
      </c>
      <c r="E42" s="2" t="s">
        <v>72</v>
      </c>
      <c r="F42" s="2" t="s">
        <v>107</v>
      </c>
      <c r="G42" s="3">
        <v>150000</v>
      </c>
      <c r="H42" s="20" t="s">
        <v>134</v>
      </c>
    </row>
    <row r="43" spans="1:8" ht="17.25" thickBot="1">
      <c r="A43" s="15" t="s">
        <v>90</v>
      </c>
      <c r="B43" s="16"/>
      <c r="C43" s="17"/>
      <c r="D43" s="17"/>
      <c r="E43" s="17"/>
      <c r="F43" s="17"/>
      <c r="G43" s="18">
        <f>SUM(G42:G42)</f>
        <v>150000</v>
      </c>
      <c r="H43" s="19"/>
    </row>
    <row r="44" ht="17.25" thickBot="1"/>
    <row r="45" spans="1:8" s="1" customFormat="1" ht="32.25" customHeight="1" thickBot="1">
      <c r="A45" s="5" t="s">
        <v>154</v>
      </c>
      <c r="B45" s="6" t="s">
        <v>95</v>
      </c>
      <c r="C45" s="7" t="s">
        <v>93</v>
      </c>
      <c r="D45" s="7" t="s">
        <v>92</v>
      </c>
      <c r="E45" s="8" t="s">
        <v>96</v>
      </c>
      <c r="F45" s="9" t="s">
        <v>94</v>
      </c>
      <c r="G45" s="8" t="s">
        <v>0</v>
      </c>
      <c r="H45" s="10" t="s">
        <v>97</v>
      </c>
    </row>
    <row r="46" spans="1:8" ht="23.25" thickBot="1">
      <c r="A46" s="11" t="s">
        <v>102</v>
      </c>
      <c r="B46" s="12">
        <v>1</v>
      </c>
      <c r="C46" s="2" t="s">
        <v>12</v>
      </c>
      <c r="D46" s="2" t="s">
        <v>86</v>
      </c>
      <c r="E46" s="2" t="s">
        <v>37</v>
      </c>
      <c r="F46" s="2" t="s">
        <v>87</v>
      </c>
      <c r="G46" s="3">
        <v>30000</v>
      </c>
      <c r="H46" s="20" t="s">
        <v>133</v>
      </c>
    </row>
    <row r="47" spans="1:8" ht="17.25" thickBot="1">
      <c r="A47" s="15" t="s">
        <v>90</v>
      </c>
      <c r="B47" s="16"/>
      <c r="C47" s="17"/>
      <c r="D47" s="17"/>
      <c r="E47" s="17"/>
      <c r="F47" s="17"/>
      <c r="G47" s="18">
        <f>SUM(G46:G46)</f>
        <v>30000</v>
      </c>
      <c r="H47" s="19"/>
    </row>
    <row r="48" ht="17.25" thickBot="1"/>
    <row r="49" spans="1:8" s="1" customFormat="1" ht="32.25" customHeight="1" thickBot="1">
      <c r="A49" s="5" t="s">
        <v>153</v>
      </c>
      <c r="B49" s="6" t="s">
        <v>95</v>
      </c>
      <c r="C49" s="7" t="s">
        <v>93</v>
      </c>
      <c r="D49" s="7" t="s">
        <v>92</v>
      </c>
      <c r="E49" s="8" t="s">
        <v>96</v>
      </c>
      <c r="F49" s="9" t="s">
        <v>94</v>
      </c>
      <c r="G49" s="8" t="s">
        <v>0</v>
      </c>
      <c r="H49" s="10" t="s">
        <v>97</v>
      </c>
    </row>
    <row r="50" spans="1:8" ht="22.5">
      <c r="A50" s="26" t="s">
        <v>113</v>
      </c>
      <c r="B50" s="12">
        <v>1</v>
      </c>
      <c r="C50" s="2" t="s">
        <v>114</v>
      </c>
      <c r="D50" s="2" t="s">
        <v>115</v>
      </c>
      <c r="E50" s="2" t="s">
        <v>116</v>
      </c>
      <c r="F50" s="2" t="s">
        <v>117</v>
      </c>
      <c r="G50" s="3">
        <v>142000</v>
      </c>
      <c r="H50" s="20" t="s">
        <v>132</v>
      </c>
    </row>
    <row r="51" spans="1:8" ht="33.75">
      <c r="A51" s="24"/>
      <c r="B51" s="12">
        <v>2</v>
      </c>
      <c r="C51" s="2" t="s">
        <v>10</v>
      </c>
      <c r="D51" s="2" t="s">
        <v>16</v>
      </c>
      <c r="E51" s="2" t="s">
        <v>37</v>
      </c>
      <c r="F51" s="2" t="s">
        <v>19</v>
      </c>
      <c r="G51" s="3">
        <v>120000</v>
      </c>
      <c r="H51" s="20" t="s">
        <v>131</v>
      </c>
    </row>
    <row r="52" spans="1:8" ht="33.75">
      <c r="A52" s="24"/>
      <c r="B52" s="12">
        <v>3</v>
      </c>
      <c r="C52" s="2" t="s">
        <v>10</v>
      </c>
      <c r="D52" s="2" t="s">
        <v>16</v>
      </c>
      <c r="E52" s="2" t="s">
        <v>37</v>
      </c>
      <c r="F52" s="2" t="s">
        <v>19</v>
      </c>
      <c r="G52" s="3">
        <v>30000</v>
      </c>
      <c r="H52" s="20" t="s">
        <v>130</v>
      </c>
    </row>
    <row r="53" spans="1:8" ht="22.5">
      <c r="A53" s="24"/>
      <c r="B53" s="12">
        <v>4</v>
      </c>
      <c r="C53" s="2" t="s">
        <v>10</v>
      </c>
      <c r="D53" s="2" t="s">
        <v>36</v>
      </c>
      <c r="E53" s="2" t="s">
        <v>37</v>
      </c>
      <c r="F53" s="2" t="s">
        <v>108</v>
      </c>
      <c r="G53" s="3">
        <v>144000</v>
      </c>
      <c r="H53" s="20" t="s">
        <v>129</v>
      </c>
    </row>
    <row r="54" spans="1:8" ht="22.5">
      <c r="A54" s="24"/>
      <c r="B54" s="12">
        <v>5</v>
      </c>
      <c r="C54" s="2" t="s">
        <v>3</v>
      </c>
      <c r="D54" s="2" t="s">
        <v>2</v>
      </c>
      <c r="E54" s="2" t="s">
        <v>31</v>
      </c>
      <c r="F54" s="2" t="s">
        <v>24</v>
      </c>
      <c r="G54" s="3">
        <v>120000</v>
      </c>
      <c r="H54" s="20" t="s">
        <v>128</v>
      </c>
    </row>
    <row r="55" spans="1:8" ht="22.5">
      <c r="A55" s="24"/>
      <c r="B55" s="12">
        <v>6</v>
      </c>
      <c r="C55" s="2" t="s">
        <v>3</v>
      </c>
      <c r="D55" s="2" t="s">
        <v>2</v>
      </c>
      <c r="E55" s="2" t="s">
        <v>31</v>
      </c>
      <c r="F55" s="2" t="s">
        <v>109</v>
      </c>
      <c r="G55" s="3">
        <v>240000</v>
      </c>
      <c r="H55" s="20" t="s">
        <v>126</v>
      </c>
    </row>
    <row r="56" spans="1:8" ht="22.5">
      <c r="A56" s="24"/>
      <c r="B56" s="12">
        <v>7</v>
      </c>
      <c r="C56" s="2" t="s">
        <v>3</v>
      </c>
      <c r="D56" s="2" t="s">
        <v>2</v>
      </c>
      <c r="E56" s="2" t="s">
        <v>35</v>
      </c>
      <c r="F56" s="2" t="s">
        <v>4</v>
      </c>
      <c r="G56" s="3">
        <v>180000</v>
      </c>
      <c r="H56" s="20" t="s">
        <v>127</v>
      </c>
    </row>
    <row r="57" spans="1:8" ht="33.75">
      <c r="A57" s="24"/>
      <c r="B57" s="12">
        <v>8</v>
      </c>
      <c r="C57" s="2" t="s">
        <v>47</v>
      </c>
      <c r="D57" s="2" t="s">
        <v>23</v>
      </c>
      <c r="E57" s="2" t="s">
        <v>65</v>
      </c>
      <c r="F57" s="2" t="s">
        <v>66</v>
      </c>
      <c r="G57" s="3">
        <v>280000</v>
      </c>
      <c r="H57" s="20" t="s">
        <v>125</v>
      </c>
    </row>
    <row r="58" spans="1:8" ht="33.75">
      <c r="A58" s="24"/>
      <c r="B58" s="12">
        <v>9</v>
      </c>
      <c r="C58" s="2" t="s">
        <v>47</v>
      </c>
      <c r="D58" s="2" t="s">
        <v>23</v>
      </c>
      <c r="E58" s="2" t="s">
        <v>65</v>
      </c>
      <c r="F58" s="2" t="s">
        <v>66</v>
      </c>
      <c r="G58" s="3">
        <v>15000</v>
      </c>
      <c r="H58" s="20" t="s">
        <v>124</v>
      </c>
    </row>
    <row r="59" spans="1:8" ht="33.75">
      <c r="A59" s="24"/>
      <c r="B59" s="12">
        <v>10</v>
      </c>
      <c r="C59" s="2" t="s">
        <v>47</v>
      </c>
      <c r="D59" s="2" t="s">
        <v>23</v>
      </c>
      <c r="E59" s="2" t="s">
        <v>65</v>
      </c>
      <c r="F59" s="2" t="s">
        <v>66</v>
      </c>
      <c r="G59" s="3">
        <v>59780</v>
      </c>
      <c r="H59" s="20" t="s">
        <v>123</v>
      </c>
    </row>
    <row r="60" spans="1:8" ht="22.5">
      <c r="A60" s="24"/>
      <c r="B60" s="12">
        <v>11</v>
      </c>
      <c r="C60" s="2" t="s">
        <v>47</v>
      </c>
      <c r="D60" s="2" t="s">
        <v>46</v>
      </c>
      <c r="E60" s="2" t="s">
        <v>37</v>
      </c>
      <c r="F60" s="2" t="s">
        <v>48</v>
      </c>
      <c r="G60" s="3">
        <v>142750</v>
      </c>
      <c r="H60" s="20" t="s">
        <v>45</v>
      </c>
    </row>
    <row r="61" spans="1:8" ht="22.5">
      <c r="A61" s="24"/>
      <c r="B61" s="12">
        <v>12</v>
      </c>
      <c r="C61" s="2" t="s">
        <v>47</v>
      </c>
      <c r="D61" s="2" t="s">
        <v>46</v>
      </c>
      <c r="E61" s="2" t="s">
        <v>37</v>
      </c>
      <c r="F61" s="2" t="s">
        <v>48</v>
      </c>
      <c r="G61" s="3">
        <v>29490</v>
      </c>
      <c r="H61" s="20" t="s">
        <v>49</v>
      </c>
    </row>
    <row r="62" spans="1:8" ht="22.5">
      <c r="A62" s="25"/>
      <c r="B62" s="12">
        <v>13</v>
      </c>
      <c r="C62" s="2" t="s">
        <v>47</v>
      </c>
      <c r="D62" s="2" t="s">
        <v>46</v>
      </c>
      <c r="E62" s="2" t="s">
        <v>37</v>
      </c>
      <c r="F62" s="2" t="s">
        <v>48</v>
      </c>
      <c r="G62" s="3">
        <v>13264</v>
      </c>
      <c r="H62" s="20" t="s">
        <v>50</v>
      </c>
    </row>
    <row r="63" spans="1:8" ht="33.75">
      <c r="A63" s="11" t="s">
        <v>155</v>
      </c>
      <c r="B63" s="12">
        <v>14</v>
      </c>
      <c r="C63" s="2" t="s">
        <v>33</v>
      </c>
      <c r="D63" s="2" t="s">
        <v>32</v>
      </c>
      <c r="E63" s="2" t="s">
        <v>34</v>
      </c>
      <c r="F63" s="2" t="s">
        <v>110</v>
      </c>
      <c r="G63" s="3">
        <v>1965660</v>
      </c>
      <c r="H63" s="20" t="s">
        <v>122</v>
      </c>
    </row>
    <row r="64" spans="1:8" ht="22.5">
      <c r="A64" s="23" t="s">
        <v>156</v>
      </c>
      <c r="B64" s="12">
        <v>15</v>
      </c>
      <c r="C64" s="2" t="s">
        <v>14</v>
      </c>
      <c r="D64" s="2" t="s">
        <v>13</v>
      </c>
      <c r="E64" s="2" t="s">
        <v>73</v>
      </c>
      <c r="F64" s="2" t="s">
        <v>111</v>
      </c>
      <c r="G64" s="3">
        <v>50000</v>
      </c>
      <c r="H64" s="20" t="s">
        <v>121</v>
      </c>
    </row>
    <row r="65" spans="1:8" ht="22.5">
      <c r="A65" s="24"/>
      <c r="B65" s="12">
        <v>16</v>
      </c>
      <c r="C65" s="2" t="s">
        <v>14</v>
      </c>
      <c r="D65" s="2" t="s">
        <v>13</v>
      </c>
      <c r="E65" s="2" t="s">
        <v>60</v>
      </c>
      <c r="F65" s="2" t="s">
        <v>61</v>
      </c>
      <c r="G65" s="3">
        <v>800000</v>
      </c>
      <c r="H65" s="20" t="s">
        <v>120</v>
      </c>
    </row>
    <row r="66" spans="1:8" ht="22.5">
      <c r="A66" s="25"/>
      <c r="B66" s="12">
        <v>17</v>
      </c>
      <c r="C66" s="2" t="s">
        <v>14</v>
      </c>
      <c r="D66" s="2" t="s">
        <v>13</v>
      </c>
      <c r="E66" s="2" t="s">
        <v>60</v>
      </c>
      <c r="F66" s="2" t="s">
        <v>4</v>
      </c>
      <c r="G66" s="3">
        <v>2350000</v>
      </c>
      <c r="H66" s="20" t="s">
        <v>119</v>
      </c>
    </row>
    <row r="67" spans="1:8" ht="23.25" thickBot="1">
      <c r="A67" s="21" t="s">
        <v>157</v>
      </c>
      <c r="B67" s="12">
        <v>18</v>
      </c>
      <c r="C67" s="13" t="s">
        <v>63</v>
      </c>
      <c r="D67" s="13" t="s">
        <v>62</v>
      </c>
      <c r="E67" s="13" t="s">
        <v>64</v>
      </c>
      <c r="F67" s="13" t="s">
        <v>61</v>
      </c>
      <c r="G67" s="14">
        <v>45000</v>
      </c>
      <c r="H67" s="22" t="s">
        <v>118</v>
      </c>
    </row>
    <row r="68" spans="1:8" ht="17.25" thickBot="1">
      <c r="A68" s="15" t="s">
        <v>90</v>
      </c>
      <c r="B68" s="16"/>
      <c r="C68" s="17"/>
      <c r="D68" s="17"/>
      <c r="E68" s="17"/>
      <c r="F68" s="17"/>
      <c r="G68" s="18">
        <f>SUM(G50:G67)</f>
        <v>6726944</v>
      </c>
      <c r="H68" s="19"/>
    </row>
  </sheetData>
  <mergeCells count="5">
    <mergeCell ref="A64:A66"/>
    <mergeCell ref="A3:A15"/>
    <mergeCell ref="A19:A22"/>
    <mergeCell ref="A34:A38"/>
    <mergeCell ref="A50:A62"/>
  </mergeCells>
  <printOptions/>
  <pageMargins left="0.2" right="0.2" top="0.8" bottom="0.9" header="0.43" footer="0.5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ncyu_user</cp:lastModifiedBy>
  <cp:lastPrinted>2011-01-17T07:20:10Z</cp:lastPrinted>
  <dcterms:created xsi:type="dcterms:W3CDTF">2003-07-15T09:59:26Z</dcterms:created>
  <dcterms:modified xsi:type="dcterms:W3CDTF">2011-01-17T07:20:45Z</dcterms:modified>
  <cp:category/>
  <cp:version/>
  <cp:contentType/>
  <cp:contentStatus/>
</cp:coreProperties>
</file>