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97農委會(網頁)" sheetId="1" r:id="rId1"/>
  </sheets>
  <definedNames/>
  <calcPr fullCalcOnLoad="1"/>
</workbook>
</file>

<file path=xl/sharedStrings.xml><?xml version="1.0" encoding="utf-8"?>
<sst xmlns="http://schemas.openxmlformats.org/spreadsheetml/2006/main" count="697" uniqueCount="303">
  <si>
    <t>嘉雲沿海及高鐵土庫段地層下陷區綠帶復育技術之研究(3/3)</t>
  </si>
  <si>
    <t>97.04.21- 97.12.31</t>
  </si>
  <si>
    <t>台灣產十大功勞屬族群之化學成分與遺傳多樣性(3/3)</t>
  </si>
  <si>
    <t>何坤益</t>
  </si>
  <si>
    <t xml:space="preserve">97B2-090  </t>
  </si>
  <si>
    <t>97年度農業人力培育計畫</t>
  </si>
  <si>
    <t>台灣地區具耐環境逆壓之造林數種選育與推廣示範計畫</t>
  </si>
  <si>
    <t>改善水果外銷供應鏈計畫</t>
  </si>
  <si>
    <t>環保高品質盆栽花卉生產體系之建立(整合)(二)</t>
  </si>
  <si>
    <t>節生系石斛枝開花特性與花期調節</t>
  </si>
  <si>
    <t>利用生物轉換技術開發黑蒜頭產品</t>
  </si>
  <si>
    <t>97.04.30- 97.12.31</t>
  </si>
  <si>
    <t>具功能性桑葉產品之研發與產製</t>
  </si>
  <si>
    <t>強化養殖水產品產銷履歷管理機制</t>
  </si>
  <si>
    <t>陳淑美</t>
  </si>
  <si>
    <t>輔導處產業產銷轉型升級計畫</t>
  </si>
  <si>
    <t>呂鳴宇</t>
  </si>
  <si>
    <t>應用衛星遙測技術於林地土地利用型分類之研究</t>
  </si>
  <si>
    <t>97.05.09- 97.12.31</t>
  </si>
  <si>
    <t>木質材料在石化原料及能源材料轉換之開發應用-種子油製造生質柴油開發應用(2)</t>
  </si>
  <si>
    <t>庭園樹之選擇與栽培技術改進</t>
  </si>
  <si>
    <t>曾碩文</t>
  </si>
  <si>
    <t>誘抗劑對蝴蝶貯運後生長之影響</t>
  </si>
  <si>
    <t>多用途水稻品種之育成-水稻新品系清酒釀製品質及榖粒與胚成分之分析</t>
  </si>
  <si>
    <t>行政院農委會台南區農業改良場</t>
  </si>
  <si>
    <t>97年度嘉義大學社口林場優質森林經營推廣計畫</t>
  </si>
  <si>
    <t>推廣休耕水田蓄水及水田生態環境變遷調查計畫</t>
  </si>
  <si>
    <t>賴弘智</t>
  </si>
  <si>
    <t>97.05.13- 97.12.31</t>
  </si>
  <si>
    <t>龍銀山及崁頭山步道資源調查暨中英文解說導覽手冊編製計畫</t>
  </si>
  <si>
    <t>97.05.30- 98.06.30</t>
  </si>
  <si>
    <t>以餿水代替高飼料成本養豬型態對重要病豬病傳播風險之探討</t>
  </si>
  <si>
    <t>97.06.01- 97.12.31</t>
  </si>
  <si>
    <t>加入世貿組織強化植物有害生物防範措施(非會所屬)</t>
  </si>
  <si>
    <t>重要境外動物疫病之預警及管制</t>
  </si>
  <si>
    <t>研究缺水期水田最適灌溉用水量調配</t>
  </si>
  <si>
    <t>陳清田</t>
  </si>
  <si>
    <t>97.05.15- 97.12.31</t>
  </si>
  <si>
    <t>建構優質安全漁產品食漁安全資訊體系</t>
  </si>
  <si>
    <t>行政院農委會漁業署</t>
  </si>
  <si>
    <t>97.06.30- 97.12.31</t>
  </si>
  <si>
    <t>優良生鮮蝦類提升品質衛生之研究</t>
  </si>
  <si>
    <t>黃健政</t>
  </si>
  <si>
    <t>97.06.19- 97.12.31</t>
  </si>
  <si>
    <t>森林蓄積量與生物量轉換模式之建立(3/3)</t>
  </si>
  <si>
    <t>97.06.20- 97.12.31</t>
  </si>
  <si>
    <t>蘭科植物染色體核型分析及栽培分類之研究計畫</t>
  </si>
  <si>
    <t>劉黃碧圓</t>
  </si>
  <si>
    <t>97.08.01- 98.05.31</t>
  </si>
  <si>
    <t>畜產下腳料作為水產養殖利用之研究</t>
  </si>
  <si>
    <t>秦宗顯</t>
  </si>
  <si>
    <t>97.07.08- 97.12.31</t>
  </si>
  <si>
    <t>國立嘉義大學優質生態景觀及植栽綠美化示範推廣計畫</t>
  </si>
  <si>
    <t>97.07.01- 97.12.31</t>
  </si>
  <si>
    <t>石羅溪集水區整體調查規劃委託技術服務案</t>
  </si>
  <si>
    <t>劉正川</t>
  </si>
  <si>
    <t>97.06.01- 98.06.30</t>
  </si>
  <si>
    <t>漁塭生態系統之建立與維持技術開發</t>
  </si>
  <si>
    <t>陳哲俊</t>
  </si>
  <si>
    <t>97.08.08- 97.10.30</t>
  </si>
  <si>
    <t xml:space="preserve">提升幼生階段牡蠣附苗率之生產技術研究
</t>
  </si>
  <si>
    <t>鍾國仁</t>
  </si>
  <si>
    <t>嘉義雲林沿海牡蠣養殖區環境監測-水質.底質.浮游生物.牡蠣</t>
  </si>
  <si>
    <t>97.07.22- 97.12.31</t>
  </si>
  <si>
    <t>97.07.16- 97.12.31</t>
  </si>
  <si>
    <t>蘭潭風景區觀賞植物圖鑑編光碟及網路資料庫建立</t>
  </si>
  <si>
    <t>紀海珊</t>
  </si>
  <si>
    <t>傳統市場及超級市場土雞販售之成本效益.衛生品質及消費者接受度調查研究</t>
  </si>
  <si>
    <t>97.09.01- 97.12.31</t>
  </si>
  <si>
    <t>97年度義工培訓及戶外教室規劃計畫</t>
  </si>
  <si>
    <t>陳錦嫣</t>
  </si>
  <si>
    <t>97.10.07- 97.12.20</t>
  </si>
  <si>
    <t>國內畜禽產品價格變動因素與國內飼料穀物價格連動性之研究</t>
  </si>
  <si>
    <t>黃傳欽</t>
  </si>
  <si>
    <t>97.11.01- 97.12.31</t>
  </si>
  <si>
    <t>草莓急速冷凍加工技術之研究</t>
  </si>
  <si>
    <t>廖宏儒</t>
  </si>
  <si>
    <t>97.11.13- 98.06.30</t>
  </si>
  <si>
    <t>雲嘉南中小學教師台灣保育類昆蟲生態研習活動</t>
  </si>
  <si>
    <t>張光勳</t>
  </si>
  <si>
    <t>計畫名稱</t>
  </si>
  <si>
    <t>計畫主持人</t>
  </si>
  <si>
    <t>執行單位</t>
  </si>
  <si>
    <t>委託單位</t>
  </si>
  <si>
    <t>執行期限</t>
  </si>
  <si>
    <t>核定金額</t>
  </si>
  <si>
    <t>食品科學系</t>
  </si>
  <si>
    <t>97.08.01- 98.07.31</t>
  </si>
  <si>
    <t>水生生物科學系</t>
  </si>
  <si>
    <t>農業生物技術研究所</t>
  </si>
  <si>
    <t>艾群</t>
  </si>
  <si>
    <t>生物機電工程學系</t>
  </si>
  <si>
    <t>生化科技學系</t>
  </si>
  <si>
    <t>微生物與免疫學系(應微系)</t>
  </si>
  <si>
    <t>生物醫藥科學研究所</t>
  </si>
  <si>
    <t>資訊工程學系</t>
  </si>
  <si>
    <t>沈再木</t>
  </si>
  <si>
    <t>園藝學系</t>
  </si>
  <si>
    <t>97.01.01- 97.12.31</t>
  </si>
  <si>
    <t>陳瑞祥</t>
  </si>
  <si>
    <t>古森本</t>
  </si>
  <si>
    <t>郭建賢</t>
  </si>
  <si>
    <t>農藝學系</t>
  </si>
  <si>
    <t>曾慶瀛</t>
  </si>
  <si>
    <t>莊慧文</t>
  </si>
  <si>
    <t>生物農業科技學系</t>
  </si>
  <si>
    <t>沈榮壽</t>
  </si>
  <si>
    <t>應用經濟學系</t>
  </si>
  <si>
    <t>土木與水資源工程學系</t>
  </si>
  <si>
    <t>生物資源學系</t>
  </si>
  <si>
    <t>林高塚</t>
  </si>
  <si>
    <t>動物學系(畜產)</t>
  </si>
  <si>
    <t>吳思敬</t>
  </si>
  <si>
    <t>柯建全</t>
  </si>
  <si>
    <t>獸醫學系</t>
  </si>
  <si>
    <t>周世認</t>
  </si>
  <si>
    <t>陳秋麟</t>
  </si>
  <si>
    <t>連塗發</t>
  </si>
  <si>
    <t>陳國隆</t>
  </si>
  <si>
    <t>林產科學系</t>
  </si>
  <si>
    <t>重大植物有害生物監測調查.診斷諮詢服務及防治</t>
  </si>
  <si>
    <t>楊瓊儒</t>
  </si>
  <si>
    <t>行政院農委會動植物防疫檢疫局</t>
  </si>
  <si>
    <t>全民造林運動實計畫-造林地撫育管理暨留床苗木撫育計畫</t>
  </si>
  <si>
    <t>廖秋成</t>
  </si>
  <si>
    <t>森林學系</t>
  </si>
  <si>
    <t>行政院農委會林務局</t>
  </si>
  <si>
    <t>絕對寄生性真菌PCR檢測技術之研發與應用</t>
  </si>
  <si>
    <t>蔡竹固</t>
  </si>
  <si>
    <t>97.02.04- 97.12.31</t>
  </si>
  <si>
    <t>進口植物有害生物偵測鑑定</t>
  </si>
  <si>
    <t>蕭文鳳</t>
  </si>
  <si>
    <t>97.02.13- 97.12.31</t>
  </si>
  <si>
    <t>水產動物奴卡氏菌分離株之基因型分析及藥物感受性試驗</t>
  </si>
  <si>
    <t>楊國鑫</t>
  </si>
  <si>
    <t>乳羊繁殖障礙病因調查及防治策略研究(2)子宮內膜炎及陰道炎</t>
  </si>
  <si>
    <t>余章游</t>
  </si>
  <si>
    <t>水禽雷氏桿菌症與環狀病毒混合感染之防治策略及鵝斷羽症 雷氏桿菌症清淨模式 之建立</t>
  </si>
  <si>
    <t>植物疫病診斷鑑定技術之研發與應用</t>
  </si>
  <si>
    <t>97.02.05- 97.12.31</t>
  </si>
  <si>
    <t>開發沙門氏菌(Salmonella enterica supsecies enterica)血清群及血清型的分子檢驗及應用multiploex PCR及噬菌體型分類區別五種重要沙門氏菌血清型及勤類鼠傷寒沙門氏菌的變異</t>
  </si>
  <si>
    <t>朱紀實</t>
  </si>
  <si>
    <t>96.01.01- 97.12.31</t>
  </si>
  <si>
    <t>水果保健產品之研發</t>
  </si>
  <si>
    <t>蔡榮哲</t>
  </si>
  <si>
    <t>行政院農委會農試所嘉義分所</t>
  </si>
  <si>
    <t>Dimetridazole及Ronidazole在火雞動力學及殘留性試驗</t>
  </si>
  <si>
    <t>張銘煌</t>
  </si>
  <si>
    <t>建立水產動物違法使用恩氟奎寧酸之採樣適當時機,檢測標的物質與組織-台灣雕及鰻魚</t>
  </si>
  <si>
    <t>王建雄</t>
  </si>
  <si>
    <t>羊乳生乳源性葡萄球菌屬菌種之快速鑑定腸毒素及抗藥性基因之監測</t>
  </si>
  <si>
    <t>蘇耀期</t>
  </si>
  <si>
    <t>加強生物防治資源調查開發利用研究</t>
  </si>
  <si>
    <t>郭章信</t>
  </si>
  <si>
    <t>利用高效液相層析儀配合紫外線.單一質譜偵測器探討cefuroxime及cefalonium在乳羊的乳汁捨棄期與停藥期</t>
  </si>
  <si>
    <t>王誠明</t>
  </si>
  <si>
    <t>嚴重地層下陷區溼地生態相容產業發展先驅試驗研究計畫(二)</t>
  </si>
  <si>
    <t>蔡智賢</t>
  </si>
  <si>
    <t>加強飼料生產與衛生安全管理計畫</t>
  </si>
  <si>
    <t>周榮吉</t>
  </si>
  <si>
    <t>行政院農業委員會</t>
  </si>
  <si>
    <t>進口花卉無性繁殖種苗病害調查及風險評估</t>
  </si>
  <si>
    <t>養殖環境中弧菌類衛生菌調查及流行病學之研究</t>
  </si>
  <si>
    <t>97.02.15- 97.12.31</t>
  </si>
  <si>
    <t>黃慶祥</t>
  </si>
  <si>
    <t>建立家禽計畫生產制度與提升禽品產銷效能計畫</t>
  </si>
  <si>
    <t>台灣雲嘉南地區犬隻鉤端螺旋體流行病學研究</t>
  </si>
  <si>
    <t>阿里山事業區紅檜演替及生物多樣性</t>
  </si>
  <si>
    <t>李明仁</t>
  </si>
  <si>
    <t>行政院農委會林務局嘉義林區管理</t>
  </si>
  <si>
    <t>97.03.14- 97.12.31</t>
  </si>
  <si>
    <t>嘉義大學加強農業研究教育及推廣合作計畫</t>
  </si>
  <si>
    <t>張平順</t>
  </si>
  <si>
    <t>農業推廣委員會</t>
  </si>
  <si>
    <t>97.02.01- 97.12.31</t>
  </si>
  <si>
    <t>屠宰衛生檢查品質管制計畫</t>
  </si>
  <si>
    <t>羅登源</t>
  </si>
  <si>
    <t>97.03.03- 97.12.31</t>
  </si>
  <si>
    <t>加強毛豬產銷輔導計畫</t>
  </si>
  <si>
    <t>火雞駝鳥及水禽類禽流感監控</t>
  </si>
  <si>
    <t>建立家禽場沙門氏菌(SE.ST.SP)監控及清除計畫</t>
  </si>
  <si>
    <t>朱健松</t>
  </si>
  <si>
    <t>豬瘟監控與清除方法之建立</t>
  </si>
  <si>
    <t>張志成</t>
  </si>
  <si>
    <t>防檢疫資訊傳播與推廣宣傳短片</t>
  </si>
  <si>
    <t>混合型益生菌發酵飼料之技術開發:蛋雞之應用</t>
  </si>
  <si>
    <t>蛋品燻煙消毒方法之評估研究</t>
  </si>
  <si>
    <t>狼尾草與水稻作為生質能源作物之開發與改良</t>
  </si>
  <si>
    <t>利用水稻T-DNA插入突變系進行發育與抗逆境功能性基因體研究;水稻鹽分.滲透壓.溫度逆境相關基因篩選與應用</t>
  </si>
  <si>
    <t>黃文理</t>
  </si>
  <si>
    <t>阿里山國家森林遊樂區遊客意見調查分析</t>
  </si>
  <si>
    <t>林喻東</t>
  </si>
  <si>
    <t>97.03.01- 97.04.30</t>
  </si>
  <si>
    <t>牛樟芝子實體之創新固態栽培技術的研發宇活性成分之研究</t>
  </si>
  <si>
    <t>李世豪</t>
  </si>
  <si>
    <t>97.01.01- 97.12.30</t>
  </si>
  <si>
    <t>小葉葡萄之抗氧化活性成分及表準萃取物指紋圖普分析</t>
  </si>
  <si>
    <t>陳立耿</t>
  </si>
  <si>
    <t>蝴蝶蘭基因轉殖整合系統之建立</t>
  </si>
  <si>
    <t>台灣南部地區平地造林林分密度與植物組成多樣性調查研究計畫</t>
  </si>
  <si>
    <t>呂福原</t>
  </si>
  <si>
    <t>97.03.26- 97.12.31</t>
  </si>
  <si>
    <t>洛神葵新品系選育及安全性探討</t>
  </si>
  <si>
    <t>周微茂</t>
  </si>
  <si>
    <t>行政院農業委員會農糧署</t>
  </si>
  <si>
    <t>97.04.09- 97.12.31</t>
  </si>
  <si>
    <t>疏伐強度對平造林林分蓄積及地上部生物量影響之研究計畫</t>
  </si>
  <si>
    <t>林金樹</t>
  </si>
  <si>
    <t>平地造林林分健康性評估及生態多樣性調查-以嘉義南靖糖廠為例</t>
  </si>
  <si>
    <t>芭菲爾鞋蘭微體繁殖之研究</t>
  </si>
  <si>
    <t>徐善德</t>
  </si>
  <si>
    <t>97.04.08- 97.12.31</t>
  </si>
  <si>
    <t>蝴蝶蘭分生苗去病毒技術之開發</t>
  </si>
  <si>
    <t>短暫浸漬系統在麗格秋海棠大量繁殖之研究</t>
  </si>
  <si>
    <t>廖成康</t>
  </si>
  <si>
    <t>鳳梨品種改良,栽培和貯運技術改進之研究(一)</t>
  </si>
  <si>
    <t>李堂察</t>
  </si>
  <si>
    <t>整合研發栽培與處理技術以生產優質柑橘</t>
  </si>
  <si>
    <t>林芳存</t>
  </si>
  <si>
    <t>楊桃低草品種選育及採後處理技術改進</t>
  </si>
  <si>
    <t>郭銀港</t>
  </si>
  <si>
    <t>柿豐產優質及採收處理技術之研究(一)</t>
  </si>
  <si>
    <t>柿豐產優質及採收處理技術研究(二)</t>
  </si>
  <si>
    <t>蔡巨才</t>
  </si>
  <si>
    <t>97.04.09- 97.12.35</t>
  </si>
  <si>
    <t>家禽流行性感冒防疫計畫</t>
  </si>
  <si>
    <t xml:space="preserve">阿里山五木工藝品創作(一)
</t>
  </si>
  <si>
    <t>黃金城</t>
  </si>
  <si>
    <t>97.03.24- 97.12.15</t>
  </si>
  <si>
    <t>蝴蝶蘭育種研發與產業服務</t>
  </si>
  <si>
    <t xml:space="preserve">洋桔梗穴盤育苗與開發調節之研究
</t>
  </si>
  <si>
    <t>黃光亮</t>
  </si>
  <si>
    <t>夜來香優良品系試作與繁殖</t>
  </si>
  <si>
    <t>郭濰如</t>
  </si>
  <si>
    <t>推動草食動物疾病防治計畫(一)</t>
  </si>
  <si>
    <t>強化水產動物疾病防治計畫</t>
  </si>
  <si>
    <t>強化動物疾病檢診體系</t>
  </si>
  <si>
    <t>推動草食動物疾病防治計畫(二)</t>
  </si>
  <si>
    <t>水稻節水栽培耐旱指標性狀篩選之建立</t>
  </si>
  <si>
    <t>劉啟東</t>
  </si>
  <si>
    <t>超高產水稻種源蒐集評價及育種行為研究</t>
  </si>
  <si>
    <t>郭介煒</t>
  </si>
  <si>
    <t>日量添加黃酸及益菌對仔豬之生長,免疫性狀及養分消化之影響</t>
  </si>
  <si>
    <t>97.04.16- 97.12.31</t>
  </si>
  <si>
    <t>蝴蝶蘭病毒檢測自動化作業機之研究</t>
  </si>
  <si>
    <t>蝴蝶蘭苗換盆作業機研發</t>
  </si>
  <si>
    <t>洪滉祐</t>
  </si>
  <si>
    <t>家禽飼料及糞便推肥中礦物質及重金屬含量之研究及調查</t>
  </si>
  <si>
    <t>盧金鎮</t>
  </si>
  <si>
    <t>應用熱收縮真空包裝後殺菌技術改善冷藏壓肉品質試驗</t>
  </si>
  <si>
    <t>97.03.05- 97.12.31</t>
  </si>
  <si>
    <t>豬屠宰場人員及作業動線與產品清潔度,產能及效能關係之評估及其良好模式之建立研究</t>
  </si>
  <si>
    <t>春化處理對不同品種甘藍苗期耐熱性之評估</t>
  </si>
  <si>
    <t>洪進雄</t>
  </si>
  <si>
    <t>97.04.09- 97.12.15</t>
  </si>
  <si>
    <t>台灣彩蝠遺傳多樣性及保育遺傳之研究</t>
  </si>
  <si>
    <t>方引平</t>
  </si>
  <si>
    <t>97.03.28- 97.12.31</t>
  </si>
  <si>
    <t>竹炭作為栽培介質對蔬菜種苗生產之研究</t>
  </si>
  <si>
    <t>林翰謙</t>
  </si>
  <si>
    <t>開發具外銷潛力之設施高品質果菜商業生產模式</t>
  </si>
  <si>
    <t>顏永福</t>
  </si>
  <si>
    <t>土雞產業結構調整計畫</t>
  </si>
  <si>
    <t>趙清賢</t>
  </si>
  <si>
    <t>建立花胡瓜整合性安全生產體系</t>
  </si>
  <si>
    <t>文欣蘭自動化設施肥培管理之研究</t>
  </si>
  <si>
    <t>97.04.09-971.21.31</t>
  </si>
  <si>
    <t>痲瘋樹種苗繁殖技術之開發</t>
  </si>
  <si>
    <t>柯金存</t>
  </si>
  <si>
    <t>蓖麻種源蒐集與親緣分析</t>
  </si>
  <si>
    <t>多口味及多功能性甘藷脆片點心的開發</t>
  </si>
  <si>
    <t>不同乾燥溫度及時間對胡麻種子之影響</t>
  </si>
  <si>
    <t>劉景平</t>
  </si>
  <si>
    <t>石蓮花護肝保健食品之產製</t>
  </si>
  <si>
    <t>97.04.01- 97.12.31</t>
  </si>
  <si>
    <t xml:space="preserve">甘藷有機栽培技術之研究
</t>
  </si>
  <si>
    <t>侯金日</t>
  </si>
  <si>
    <t>有機番茄栽培技術之研究</t>
  </si>
  <si>
    <t>黛粉葉育種之研究</t>
  </si>
  <si>
    <t>感染人畜共同傳染之鴨鵝撲殺與屍體裝袋機之研製</t>
  </si>
  <si>
    <t>大量動物屍體處理系統之改良與防鳥網之研究</t>
  </si>
  <si>
    <t>基因標識技術應用於吳郭魚選種</t>
  </si>
  <si>
    <t xml:space="preserve">97.12.01-97.12.31  </t>
  </si>
  <si>
    <t>雲嘉南動物疾病診斷中心(97D2-001 )</t>
  </si>
  <si>
    <t>行政院農委會動植物防疫檢疫局</t>
  </si>
  <si>
    <t>行政院農委會水土保持局南投分局</t>
  </si>
  <si>
    <t>景觀學系</t>
  </si>
  <si>
    <t>國立嘉義大學97年度(農委會)計畫彙整表</t>
  </si>
  <si>
    <t>學院</t>
  </si>
  <si>
    <t>序號</t>
  </si>
  <si>
    <t>合計</t>
  </si>
  <si>
    <t>97.01.01- 97.12.31</t>
  </si>
  <si>
    <t>97.01.01- 97.12.20</t>
  </si>
  <si>
    <t xml:space="preserve">97.01.01-97.12.31  </t>
  </si>
  <si>
    <t>計畫名稱</t>
  </si>
  <si>
    <t>行政單位</t>
  </si>
  <si>
    <t>生命科學院</t>
  </si>
  <si>
    <t>農學院</t>
  </si>
  <si>
    <t>理工學院</t>
  </si>
  <si>
    <t>管理學院</t>
  </si>
  <si>
    <t xml:space="preserve">花梗長度及貯運時間對蝴蝶蘭貯運後生長與開花之影響
</t>
  </si>
  <si>
    <t xml:space="preserve">台灣彩色甜椒採收後生理及儲運之研究(一)
</t>
  </si>
  <si>
    <t>鳳梨品種改良,栽培和貯運技術之改進
(二)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</si>
</sst>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s>
  <fonts count="8">
    <font>
      <sz val="12"/>
      <name val="新細明體"/>
      <family val="1"/>
    </font>
    <font>
      <sz val="10"/>
      <name val="細明體"/>
      <family val="3"/>
    </font>
    <font>
      <sz val="9"/>
      <name val="新細明體"/>
      <family val="1"/>
    </font>
    <font>
      <sz val="9"/>
      <name val="細明體"/>
      <family val="3"/>
    </font>
    <font>
      <b/>
      <sz val="10"/>
      <name val="細明體"/>
      <family val="3"/>
    </font>
    <font>
      <b/>
      <sz val="22"/>
      <name val="新細明體"/>
      <family val="1"/>
    </font>
    <font>
      <b/>
      <sz val="12"/>
      <name val="細明體"/>
      <family val="3"/>
    </font>
    <font>
      <b/>
      <sz val="12"/>
      <name val="新細明體"/>
      <family val="1"/>
    </font>
  </fonts>
  <fills count="2">
    <fill>
      <patternFill/>
    </fill>
    <fill>
      <patternFill patternType="gray125"/>
    </fill>
  </fills>
  <borders count="27">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thin"/>
      <right style="thin"/>
      <top>
        <color indexed="63"/>
      </top>
      <bottom style="thin"/>
    </border>
    <border>
      <left style="medium"/>
      <right>
        <color indexed="63"/>
      </right>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style="medium"/>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49" fontId="1" fillId="0" borderId="2" xfId="0" applyNumberFormat="1" applyFont="1" applyBorder="1" applyAlignment="1">
      <alignment vertical="top"/>
    </xf>
    <xf numFmtId="0" fontId="3" fillId="0" borderId="3" xfId="0" applyFont="1" applyBorder="1" applyAlignment="1">
      <alignment vertical="top"/>
    </xf>
    <xf numFmtId="49" fontId="3" fillId="0" borderId="1" xfId="0" applyNumberFormat="1" applyFont="1" applyFill="1" applyBorder="1" applyAlignment="1">
      <alignment vertical="top" wrapText="1"/>
    </xf>
    <xf numFmtId="38" fontId="3" fillId="0" borderId="1" xfId="0" applyNumberFormat="1" applyFont="1" applyFill="1" applyBorder="1" applyAlignment="1">
      <alignment vertical="top"/>
    </xf>
    <xf numFmtId="0" fontId="0" fillId="0" borderId="0" xfId="0" applyFill="1" applyAlignment="1">
      <alignment/>
    </xf>
    <xf numFmtId="0" fontId="6" fillId="0" borderId="4" xfId="0" applyFont="1" applyBorder="1" applyAlignment="1">
      <alignment horizontal="center" vertical="top"/>
    </xf>
    <xf numFmtId="49" fontId="3" fillId="0" borderId="5" xfId="0" applyNumberFormat="1" applyFont="1" applyBorder="1" applyAlignment="1">
      <alignment vertical="top" wrapText="1"/>
    </xf>
    <xf numFmtId="38" fontId="3" fillId="0" borderId="5" xfId="0" applyNumberFormat="1" applyFont="1" applyBorder="1" applyAlignment="1">
      <alignment vertical="top"/>
    </xf>
    <xf numFmtId="49" fontId="3" fillId="0" borderId="6" xfId="0" applyNumberFormat="1" applyFont="1" applyBorder="1" applyAlignment="1">
      <alignment vertical="top" wrapText="1"/>
    </xf>
    <xf numFmtId="177" fontId="3" fillId="0" borderId="7" xfId="0" applyNumberFormat="1" applyFont="1" applyBorder="1" applyAlignment="1">
      <alignment horizontal="center" vertical="center" wrapText="1"/>
    </xf>
    <xf numFmtId="49" fontId="3" fillId="0" borderId="8" xfId="0" applyNumberFormat="1" applyFont="1" applyBorder="1" applyAlignment="1">
      <alignment vertical="top" wrapText="1"/>
    </xf>
    <xf numFmtId="0" fontId="3" fillId="0" borderId="9" xfId="0" applyFont="1" applyBorder="1" applyAlignment="1">
      <alignment vertical="top"/>
    </xf>
    <xf numFmtId="177" fontId="3" fillId="0" borderId="10" xfId="0" applyNumberFormat="1" applyFont="1" applyBorder="1" applyAlignment="1">
      <alignment horizontal="center" vertical="center" wrapText="1"/>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49" fontId="3" fillId="0" borderId="11" xfId="0" applyNumberFormat="1" applyFont="1" applyBorder="1" applyAlignment="1">
      <alignment vertical="top" wrapText="1"/>
    </xf>
    <xf numFmtId="0" fontId="4" fillId="0" borderId="3" xfId="0" applyFont="1" applyBorder="1" applyAlignment="1">
      <alignment horizontal="center" vertical="center"/>
    </xf>
    <xf numFmtId="38" fontId="1" fillId="0" borderId="3" xfId="0" applyNumberFormat="1"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176" fontId="6" fillId="0" borderId="13" xfId="0" applyNumberFormat="1" applyFont="1" applyBorder="1" applyAlignment="1">
      <alignment horizontal="center" vertical="center"/>
    </xf>
    <xf numFmtId="0" fontId="6" fillId="0" borderId="14" xfId="0" applyFont="1" applyBorder="1" applyAlignment="1">
      <alignment horizontal="center" vertical="center" wrapText="1"/>
    </xf>
    <xf numFmtId="49" fontId="3" fillId="0" borderId="15" xfId="0" applyNumberFormat="1" applyFont="1" applyBorder="1" applyAlignment="1">
      <alignment vertical="top" wrapText="1"/>
    </xf>
    <xf numFmtId="177" fontId="3" fillId="0" borderId="16" xfId="0" applyNumberFormat="1" applyFont="1" applyBorder="1" applyAlignment="1">
      <alignment horizontal="center" vertical="center" wrapText="1"/>
    </xf>
    <xf numFmtId="49" fontId="3" fillId="0" borderId="16" xfId="0" applyNumberFormat="1" applyFont="1" applyBorder="1" applyAlignment="1">
      <alignment vertical="top" wrapText="1"/>
    </xf>
    <xf numFmtId="38" fontId="3" fillId="0" borderId="16" xfId="0" applyNumberFormat="1" applyFont="1" applyBorder="1" applyAlignment="1">
      <alignment vertical="top"/>
    </xf>
    <xf numFmtId="177" fontId="3" fillId="0" borderId="17" xfId="0" applyNumberFormat="1" applyFont="1" applyBorder="1" applyAlignment="1">
      <alignment horizontal="center" vertical="center" wrapText="1"/>
    </xf>
    <xf numFmtId="49" fontId="3" fillId="0" borderId="18" xfId="0" applyNumberFormat="1" applyFont="1" applyBorder="1" applyAlignment="1">
      <alignment vertical="top" wrapText="1"/>
    </xf>
    <xf numFmtId="49" fontId="3" fillId="0" borderId="18" xfId="0" applyNumberFormat="1" applyFont="1" applyFill="1" applyBorder="1" applyAlignment="1">
      <alignment vertical="top" wrapText="1"/>
    </xf>
    <xf numFmtId="0" fontId="6" fillId="0" borderId="19" xfId="0" applyFont="1" applyBorder="1" applyAlignment="1">
      <alignment horizontal="center" vertical="top"/>
    </xf>
    <xf numFmtId="49" fontId="7" fillId="0" borderId="20" xfId="0" applyNumberFormat="1" applyFont="1" applyBorder="1" applyAlignment="1">
      <alignment vertical="top" wrapText="1"/>
    </xf>
    <xf numFmtId="0" fontId="0" fillId="0" borderId="21" xfId="0" applyBorder="1" applyAlignment="1">
      <alignment vertical="top"/>
    </xf>
    <xf numFmtId="0" fontId="5" fillId="0" borderId="22" xfId="0" applyFont="1" applyBorder="1" applyAlignment="1">
      <alignment horizontal="center" vertical="center"/>
    </xf>
    <xf numFmtId="0" fontId="0" fillId="0" borderId="22" xfId="0" applyBorder="1" applyAlignment="1">
      <alignment horizontal="center" vertical="center"/>
    </xf>
    <xf numFmtId="0" fontId="7" fillId="0" borderId="23" xfId="0" applyFont="1" applyBorder="1" applyAlignment="1">
      <alignment horizontal="right" vertical="top"/>
    </xf>
    <xf numFmtId="0" fontId="7" fillId="0" borderId="24" xfId="0" applyFont="1" applyBorder="1" applyAlignment="1">
      <alignment horizontal="right" vertical="top"/>
    </xf>
    <xf numFmtId="0" fontId="7" fillId="0" borderId="25" xfId="0" applyFont="1" applyBorder="1" applyAlignment="1">
      <alignment horizontal="right" vertical="top"/>
    </xf>
    <xf numFmtId="0" fontId="7" fillId="0" borderId="20" xfId="0" applyFont="1" applyBorder="1" applyAlignment="1">
      <alignment horizontal="right" vertical="top"/>
    </xf>
    <xf numFmtId="0" fontId="7" fillId="0" borderId="26" xfId="0" applyFont="1" applyBorder="1" applyAlignment="1">
      <alignment horizontal="right" vertical="top"/>
    </xf>
    <xf numFmtId="0" fontId="0" fillId="0" borderId="26" xfId="0" applyBorder="1" applyAlignment="1">
      <alignment vertical="top"/>
    </xf>
    <xf numFmtId="0" fontId="0" fillId="0" borderId="26" xfId="0" applyBorder="1" applyAlignment="1">
      <alignment horizontal="right" vertical="top"/>
    </xf>
    <xf numFmtId="0" fontId="0" fillId="0" borderId="21" xfId="0" applyBorder="1" applyAlignment="1">
      <alignment horizontal="righ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4"/>
  <sheetViews>
    <sheetView tabSelected="1" workbookViewId="0" topLeftCell="A1">
      <selection activeCell="E148" sqref="E148"/>
    </sheetView>
  </sheetViews>
  <sheetFormatPr defaultColWidth="9.00390625" defaultRowHeight="16.5"/>
  <cols>
    <col min="1" max="1" width="11.375" style="0" customWidth="1"/>
    <col min="2" max="2" width="5.25390625" style="0" bestFit="1" customWidth="1"/>
    <col min="3" max="3" width="13.625" style="0" customWidth="1"/>
    <col min="4" max="4" width="12.00390625" style="0" customWidth="1"/>
    <col min="5" max="5" width="13.625" style="0" customWidth="1"/>
    <col min="6" max="6" width="10.25390625" style="0" bestFit="1" customWidth="1"/>
    <col min="7" max="7" width="11.875" style="0" customWidth="1"/>
    <col min="8" max="8" width="25.875" style="0" customWidth="1"/>
  </cols>
  <sheetData>
    <row r="1" spans="1:8" ht="41.25" customHeight="1" thickBot="1">
      <c r="A1" s="37" t="s">
        <v>287</v>
      </c>
      <c r="B1" s="37"/>
      <c r="C1" s="37"/>
      <c r="D1" s="37"/>
      <c r="E1" s="37"/>
      <c r="F1" s="37"/>
      <c r="G1" s="37"/>
      <c r="H1" s="38"/>
    </row>
    <row r="2" spans="1:8" s="1" customFormat="1" ht="27" customHeight="1" thickBot="1">
      <c r="A2" s="34" t="s">
        <v>288</v>
      </c>
      <c r="B2" s="22" t="s">
        <v>289</v>
      </c>
      <c r="C2" s="23" t="s">
        <v>82</v>
      </c>
      <c r="D2" s="23" t="s">
        <v>81</v>
      </c>
      <c r="E2" s="23" t="s">
        <v>83</v>
      </c>
      <c r="F2" s="24" t="s">
        <v>84</v>
      </c>
      <c r="G2" s="25" t="s">
        <v>85</v>
      </c>
      <c r="H2" s="26" t="s">
        <v>80</v>
      </c>
    </row>
    <row r="3" spans="1:8" ht="22.5">
      <c r="A3" s="35" t="s">
        <v>299</v>
      </c>
      <c r="B3" s="13">
        <v>1</v>
      </c>
      <c r="C3" s="10" t="s">
        <v>107</v>
      </c>
      <c r="D3" s="10" t="s">
        <v>73</v>
      </c>
      <c r="E3" s="10" t="s">
        <v>160</v>
      </c>
      <c r="F3" s="19" t="s">
        <v>74</v>
      </c>
      <c r="G3" s="11">
        <v>144000</v>
      </c>
      <c r="H3" s="14" t="s">
        <v>72</v>
      </c>
    </row>
    <row r="4" spans="1:8" ht="24.75" customHeight="1" thickBot="1">
      <c r="A4" s="36"/>
      <c r="B4" s="4"/>
      <c r="C4" s="5"/>
      <c r="D4" s="5"/>
      <c r="E4" s="5"/>
      <c r="F4" s="20" t="s">
        <v>290</v>
      </c>
      <c r="G4" s="21">
        <f>SUM(G3)</f>
        <v>144000</v>
      </c>
      <c r="H4" s="15"/>
    </row>
    <row r="5" spans="1:8" ht="24" customHeight="1" thickBot="1">
      <c r="A5" s="27"/>
      <c r="B5" s="28"/>
      <c r="C5" s="29"/>
      <c r="D5" s="29"/>
      <c r="E5" s="29"/>
      <c r="F5" s="29"/>
      <c r="G5" s="30"/>
      <c r="H5" s="29"/>
    </row>
    <row r="6" spans="1:8" s="1" customFormat="1" ht="27" customHeight="1" thickBot="1">
      <c r="A6" s="34" t="s">
        <v>288</v>
      </c>
      <c r="B6" s="22" t="s">
        <v>289</v>
      </c>
      <c r="C6" s="23" t="s">
        <v>82</v>
      </c>
      <c r="D6" s="23" t="s">
        <v>81</v>
      </c>
      <c r="E6" s="23" t="s">
        <v>83</v>
      </c>
      <c r="F6" s="24" t="s">
        <v>84</v>
      </c>
      <c r="G6" s="25" t="s">
        <v>85</v>
      </c>
      <c r="H6" s="26" t="s">
        <v>294</v>
      </c>
    </row>
    <row r="7" spans="1:8" ht="22.5">
      <c r="A7" s="42" t="s">
        <v>298</v>
      </c>
      <c r="B7" s="13">
        <v>1</v>
      </c>
      <c r="C7" s="10" t="s">
        <v>95</v>
      </c>
      <c r="D7" s="10" t="s">
        <v>113</v>
      </c>
      <c r="E7" s="10" t="s">
        <v>39</v>
      </c>
      <c r="F7" s="10" t="s">
        <v>40</v>
      </c>
      <c r="G7" s="11">
        <v>1300000</v>
      </c>
      <c r="H7" s="14" t="s">
        <v>38</v>
      </c>
    </row>
    <row r="8" spans="1:8" ht="22.5">
      <c r="A8" s="43"/>
      <c r="B8" s="31">
        <v>2</v>
      </c>
      <c r="C8" s="2" t="s">
        <v>91</v>
      </c>
      <c r="D8" s="2" t="s">
        <v>164</v>
      </c>
      <c r="E8" s="2" t="s">
        <v>122</v>
      </c>
      <c r="F8" s="2" t="s">
        <v>163</v>
      </c>
      <c r="G8" s="3">
        <v>2000000</v>
      </c>
      <c r="H8" s="32" t="s">
        <v>279</v>
      </c>
    </row>
    <row r="9" spans="1:8" ht="22.5">
      <c r="A9" s="43"/>
      <c r="B9" s="13">
        <v>3</v>
      </c>
      <c r="C9" s="2" t="s">
        <v>91</v>
      </c>
      <c r="D9" s="2" t="s">
        <v>181</v>
      </c>
      <c r="E9" s="2" t="s">
        <v>160</v>
      </c>
      <c r="F9" s="2" t="s">
        <v>163</v>
      </c>
      <c r="G9" s="3">
        <v>400000</v>
      </c>
      <c r="H9" s="32" t="s">
        <v>280</v>
      </c>
    </row>
    <row r="10" spans="1:8" ht="22.5">
      <c r="A10" s="45"/>
      <c r="B10" s="31">
        <v>4</v>
      </c>
      <c r="C10" s="2" t="s">
        <v>91</v>
      </c>
      <c r="D10" s="2" t="s">
        <v>90</v>
      </c>
      <c r="E10" s="2" t="s">
        <v>204</v>
      </c>
      <c r="F10" s="2" t="s">
        <v>205</v>
      </c>
      <c r="G10" s="3">
        <v>1300000</v>
      </c>
      <c r="H10" s="32" t="s">
        <v>244</v>
      </c>
    </row>
    <row r="11" spans="1:8" ht="22.5">
      <c r="A11" s="45"/>
      <c r="B11" s="13">
        <v>5</v>
      </c>
      <c r="C11" s="2" t="s">
        <v>91</v>
      </c>
      <c r="D11" s="2" t="s">
        <v>246</v>
      </c>
      <c r="E11" s="2" t="s">
        <v>204</v>
      </c>
      <c r="F11" s="6" t="s">
        <v>291</v>
      </c>
      <c r="G11" s="3">
        <v>600000</v>
      </c>
      <c r="H11" s="32" t="s">
        <v>245</v>
      </c>
    </row>
    <row r="12" spans="1:8" ht="22.5">
      <c r="A12" s="45"/>
      <c r="B12" s="31">
        <v>6</v>
      </c>
      <c r="C12" s="2" t="s">
        <v>108</v>
      </c>
      <c r="D12" s="2" t="s">
        <v>36</v>
      </c>
      <c r="E12" s="2" t="s">
        <v>160</v>
      </c>
      <c r="F12" s="2" t="s">
        <v>37</v>
      </c>
      <c r="G12" s="3">
        <v>312000</v>
      </c>
      <c r="H12" s="32" t="s">
        <v>35</v>
      </c>
    </row>
    <row r="13" spans="1:8" ht="22.5">
      <c r="A13" s="45"/>
      <c r="B13" s="13">
        <v>7</v>
      </c>
      <c r="C13" s="2" t="s">
        <v>108</v>
      </c>
      <c r="D13" s="2" t="s">
        <v>55</v>
      </c>
      <c r="E13" s="2" t="s">
        <v>169</v>
      </c>
      <c r="F13" s="2" t="s">
        <v>56</v>
      </c>
      <c r="G13" s="3">
        <v>1050000</v>
      </c>
      <c r="H13" s="32" t="s">
        <v>54</v>
      </c>
    </row>
    <row r="14" spans="1:8" ht="22.5">
      <c r="A14" s="45"/>
      <c r="B14" s="31">
        <v>8</v>
      </c>
      <c r="C14" s="2" t="s">
        <v>108</v>
      </c>
      <c r="D14" s="2" t="s">
        <v>70</v>
      </c>
      <c r="E14" s="2" t="s">
        <v>285</v>
      </c>
      <c r="F14" s="2" t="s">
        <v>71</v>
      </c>
      <c r="G14" s="3">
        <v>570000</v>
      </c>
      <c r="H14" s="32" t="s">
        <v>69</v>
      </c>
    </row>
    <row r="15" spans="1:8" ht="24.75" customHeight="1" thickBot="1">
      <c r="A15" s="46"/>
      <c r="B15" s="4"/>
      <c r="C15" s="5"/>
      <c r="D15" s="5"/>
      <c r="E15" s="5"/>
      <c r="F15" s="20" t="s">
        <v>290</v>
      </c>
      <c r="G15" s="21">
        <f>SUM(G7:G14)</f>
        <v>7532000</v>
      </c>
      <c r="H15" s="15"/>
    </row>
    <row r="16" spans="1:8" ht="24" customHeight="1" thickBot="1">
      <c r="A16" s="12"/>
      <c r="B16" s="16"/>
      <c r="C16" s="17"/>
      <c r="D16" s="17"/>
      <c r="E16" s="17"/>
      <c r="F16" s="17"/>
      <c r="G16" s="18"/>
      <c r="H16" s="17"/>
    </row>
    <row r="17" spans="1:8" s="1" customFormat="1" ht="27" customHeight="1" thickBot="1">
      <c r="A17" s="9" t="s">
        <v>288</v>
      </c>
      <c r="B17" s="22" t="s">
        <v>289</v>
      </c>
      <c r="C17" s="23" t="s">
        <v>82</v>
      </c>
      <c r="D17" s="23" t="s">
        <v>81</v>
      </c>
      <c r="E17" s="23" t="s">
        <v>83</v>
      </c>
      <c r="F17" s="24" t="s">
        <v>84</v>
      </c>
      <c r="G17" s="25" t="s">
        <v>85</v>
      </c>
      <c r="H17" s="26" t="s">
        <v>294</v>
      </c>
    </row>
    <row r="18" spans="1:8" ht="22.5">
      <c r="A18" s="42" t="s">
        <v>297</v>
      </c>
      <c r="B18" s="31">
        <v>1</v>
      </c>
      <c r="C18" s="2" t="s">
        <v>111</v>
      </c>
      <c r="D18" s="2" t="s">
        <v>159</v>
      </c>
      <c r="E18" s="2" t="s">
        <v>160</v>
      </c>
      <c r="F18" s="2" t="s">
        <v>98</v>
      </c>
      <c r="G18" s="3">
        <v>250000</v>
      </c>
      <c r="H18" s="32" t="s">
        <v>158</v>
      </c>
    </row>
    <row r="19" spans="1:8" ht="22.5">
      <c r="A19" s="43"/>
      <c r="B19" s="31">
        <v>2</v>
      </c>
      <c r="C19" s="2" t="s">
        <v>111</v>
      </c>
      <c r="D19" s="2" t="s">
        <v>159</v>
      </c>
      <c r="E19" s="2" t="s">
        <v>160</v>
      </c>
      <c r="F19" s="2" t="s">
        <v>98</v>
      </c>
      <c r="G19" s="3">
        <v>207000</v>
      </c>
      <c r="H19" s="32" t="s">
        <v>165</v>
      </c>
    </row>
    <row r="20" spans="1:8" ht="22.5">
      <c r="A20" s="43"/>
      <c r="B20" s="31">
        <v>3</v>
      </c>
      <c r="C20" s="2" t="s">
        <v>111</v>
      </c>
      <c r="D20" s="2" t="s">
        <v>159</v>
      </c>
      <c r="E20" s="2" t="s">
        <v>160</v>
      </c>
      <c r="F20" s="2" t="s">
        <v>98</v>
      </c>
      <c r="G20" s="3">
        <v>400000</v>
      </c>
      <c r="H20" s="32" t="s">
        <v>178</v>
      </c>
    </row>
    <row r="21" spans="1:8" ht="22.5">
      <c r="A21" s="44"/>
      <c r="B21" s="31">
        <v>4</v>
      </c>
      <c r="C21" s="2" t="s">
        <v>111</v>
      </c>
      <c r="D21" s="2" t="s">
        <v>118</v>
      </c>
      <c r="E21" s="2" t="s">
        <v>160</v>
      </c>
      <c r="F21" s="6" t="s">
        <v>291</v>
      </c>
      <c r="G21" s="3">
        <v>630000</v>
      </c>
      <c r="H21" s="32" t="s">
        <v>185</v>
      </c>
    </row>
    <row r="22" spans="1:8" ht="22.5">
      <c r="A22" s="44"/>
      <c r="B22" s="31">
        <v>5</v>
      </c>
      <c r="C22" s="2" t="s">
        <v>111</v>
      </c>
      <c r="D22" s="2" t="s">
        <v>117</v>
      </c>
      <c r="E22" s="2" t="s">
        <v>160</v>
      </c>
      <c r="F22" s="2" t="s">
        <v>243</v>
      </c>
      <c r="G22" s="3">
        <v>550000</v>
      </c>
      <c r="H22" s="32" t="s">
        <v>242</v>
      </c>
    </row>
    <row r="23" spans="1:8" ht="22.5">
      <c r="A23" s="44"/>
      <c r="B23" s="31">
        <v>6</v>
      </c>
      <c r="C23" s="2" t="s">
        <v>111</v>
      </c>
      <c r="D23" s="2" t="s">
        <v>248</v>
      </c>
      <c r="E23" s="2" t="s">
        <v>160</v>
      </c>
      <c r="F23" s="6" t="s">
        <v>291</v>
      </c>
      <c r="G23" s="3">
        <v>577000</v>
      </c>
      <c r="H23" s="32" t="s">
        <v>247</v>
      </c>
    </row>
    <row r="24" spans="1:8" ht="22.5">
      <c r="A24" s="44"/>
      <c r="B24" s="31">
        <v>7</v>
      </c>
      <c r="C24" s="2" t="s">
        <v>111</v>
      </c>
      <c r="D24" s="2" t="s">
        <v>110</v>
      </c>
      <c r="E24" s="2" t="s">
        <v>160</v>
      </c>
      <c r="F24" s="2" t="s">
        <v>250</v>
      </c>
      <c r="G24" s="3">
        <v>700000</v>
      </c>
      <c r="H24" s="32" t="s">
        <v>249</v>
      </c>
    </row>
    <row r="25" spans="1:8" ht="33.75">
      <c r="A25" s="44"/>
      <c r="B25" s="31">
        <v>8</v>
      </c>
      <c r="C25" s="2" t="s">
        <v>111</v>
      </c>
      <c r="D25" s="2" t="s">
        <v>110</v>
      </c>
      <c r="E25" s="2" t="s">
        <v>122</v>
      </c>
      <c r="F25" s="6" t="s">
        <v>291</v>
      </c>
      <c r="G25" s="3">
        <v>340000</v>
      </c>
      <c r="H25" s="32" t="s">
        <v>251</v>
      </c>
    </row>
    <row r="26" spans="1:8" ht="33.75">
      <c r="A26" s="44"/>
      <c r="B26" s="31">
        <v>9</v>
      </c>
      <c r="C26" s="2" t="s">
        <v>111</v>
      </c>
      <c r="D26" s="2" t="s">
        <v>110</v>
      </c>
      <c r="E26" s="2" t="s">
        <v>284</v>
      </c>
      <c r="F26" s="2" t="s">
        <v>68</v>
      </c>
      <c r="G26" s="3">
        <v>518000</v>
      </c>
      <c r="H26" s="32" t="s">
        <v>67</v>
      </c>
    </row>
    <row r="27" spans="1:8" ht="22.5">
      <c r="A27" s="44"/>
      <c r="B27" s="31">
        <v>10</v>
      </c>
      <c r="C27" s="2" t="s">
        <v>111</v>
      </c>
      <c r="D27" s="2" t="s">
        <v>263</v>
      </c>
      <c r="E27" s="2" t="s">
        <v>160</v>
      </c>
      <c r="F27" s="6" t="s">
        <v>291</v>
      </c>
      <c r="G27" s="3">
        <v>400000</v>
      </c>
      <c r="H27" s="32" t="s">
        <v>262</v>
      </c>
    </row>
    <row r="28" spans="1:8" ht="22.5">
      <c r="A28" s="44"/>
      <c r="B28" s="31">
        <v>11</v>
      </c>
      <c r="C28" s="2" t="s">
        <v>111</v>
      </c>
      <c r="D28" s="2" t="s">
        <v>16</v>
      </c>
      <c r="E28" s="2" t="s">
        <v>160</v>
      </c>
      <c r="F28" s="2" t="s">
        <v>274</v>
      </c>
      <c r="G28" s="3">
        <v>270000</v>
      </c>
      <c r="H28" s="32" t="s">
        <v>15</v>
      </c>
    </row>
    <row r="29" spans="1:8" ht="22.5">
      <c r="A29" s="44"/>
      <c r="B29" s="31">
        <v>12</v>
      </c>
      <c r="C29" s="2" t="s">
        <v>114</v>
      </c>
      <c r="D29" s="2" t="s">
        <v>134</v>
      </c>
      <c r="E29" s="2" t="s">
        <v>122</v>
      </c>
      <c r="F29" s="2" t="s">
        <v>98</v>
      </c>
      <c r="G29" s="3">
        <v>500000</v>
      </c>
      <c r="H29" s="32" t="s">
        <v>133</v>
      </c>
    </row>
    <row r="30" spans="1:8" ht="22.5">
      <c r="A30" s="44"/>
      <c r="B30" s="31">
        <v>13</v>
      </c>
      <c r="C30" s="2" t="s">
        <v>114</v>
      </c>
      <c r="D30" s="2" t="s">
        <v>136</v>
      </c>
      <c r="E30" s="2" t="s">
        <v>122</v>
      </c>
      <c r="F30" s="2" t="s">
        <v>98</v>
      </c>
      <c r="G30" s="3">
        <v>560000</v>
      </c>
      <c r="H30" s="32" t="s">
        <v>135</v>
      </c>
    </row>
    <row r="31" spans="1:8" ht="33.75">
      <c r="A31" s="44"/>
      <c r="B31" s="31">
        <v>14</v>
      </c>
      <c r="C31" s="2" t="s">
        <v>114</v>
      </c>
      <c r="D31" s="2" t="s">
        <v>115</v>
      </c>
      <c r="E31" s="2" t="s">
        <v>122</v>
      </c>
      <c r="F31" s="2" t="s">
        <v>98</v>
      </c>
      <c r="G31" s="3">
        <v>700000</v>
      </c>
      <c r="H31" s="32" t="s">
        <v>137</v>
      </c>
    </row>
    <row r="32" spans="1:8" ht="22.5">
      <c r="A32" s="44"/>
      <c r="B32" s="31">
        <v>15</v>
      </c>
      <c r="C32" s="2" t="s">
        <v>114</v>
      </c>
      <c r="D32" s="2" t="s">
        <v>115</v>
      </c>
      <c r="E32" s="2" t="s">
        <v>122</v>
      </c>
      <c r="F32" s="2" t="s">
        <v>163</v>
      </c>
      <c r="G32" s="3">
        <v>400000</v>
      </c>
      <c r="H32" s="32" t="s">
        <v>166</v>
      </c>
    </row>
    <row r="33" spans="1:8" ht="22.5">
      <c r="A33" s="44"/>
      <c r="B33" s="31">
        <v>16</v>
      </c>
      <c r="C33" s="2" t="s">
        <v>114</v>
      </c>
      <c r="D33" s="2" t="s">
        <v>176</v>
      </c>
      <c r="E33" s="2" t="s">
        <v>122</v>
      </c>
      <c r="F33" s="2" t="s">
        <v>177</v>
      </c>
      <c r="G33" s="3">
        <v>700000</v>
      </c>
      <c r="H33" s="32" t="s">
        <v>175</v>
      </c>
    </row>
    <row r="34" spans="1:8" ht="22.5">
      <c r="A34" s="44"/>
      <c r="B34" s="31">
        <v>17</v>
      </c>
      <c r="C34" s="2" t="s">
        <v>114</v>
      </c>
      <c r="D34" s="2" t="s">
        <v>116</v>
      </c>
      <c r="E34" s="2" t="s">
        <v>122</v>
      </c>
      <c r="F34" s="2" t="s">
        <v>98</v>
      </c>
      <c r="G34" s="3">
        <v>480000</v>
      </c>
      <c r="H34" s="32" t="s">
        <v>179</v>
      </c>
    </row>
    <row r="35" spans="1:8" ht="22.5">
      <c r="A35" s="44"/>
      <c r="B35" s="31">
        <v>18</v>
      </c>
      <c r="C35" s="2" t="s">
        <v>114</v>
      </c>
      <c r="D35" s="2" t="s">
        <v>116</v>
      </c>
      <c r="E35" s="2" t="s">
        <v>122</v>
      </c>
      <c r="F35" s="2" t="s">
        <v>98</v>
      </c>
      <c r="G35" s="3">
        <v>660000</v>
      </c>
      <c r="H35" s="32" t="s">
        <v>180</v>
      </c>
    </row>
    <row r="36" spans="1:8" ht="22.5">
      <c r="A36" s="44"/>
      <c r="B36" s="31">
        <v>19</v>
      </c>
      <c r="C36" s="2" t="s">
        <v>114</v>
      </c>
      <c r="D36" s="2" t="s">
        <v>116</v>
      </c>
      <c r="E36" s="2" t="s">
        <v>122</v>
      </c>
      <c r="F36" s="2" t="s">
        <v>98</v>
      </c>
      <c r="G36" s="3">
        <v>800000</v>
      </c>
      <c r="H36" s="32" t="s">
        <v>186</v>
      </c>
    </row>
    <row r="37" spans="1:8" ht="22.5">
      <c r="A37" s="44"/>
      <c r="B37" s="31">
        <v>20</v>
      </c>
      <c r="C37" s="2" t="s">
        <v>114</v>
      </c>
      <c r="D37" s="2" t="s">
        <v>116</v>
      </c>
      <c r="E37" s="2" t="s">
        <v>160</v>
      </c>
      <c r="F37" s="2" t="s">
        <v>98</v>
      </c>
      <c r="G37" s="3">
        <v>300000</v>
      </c>
      <c r="H37" s="32" t="s">
        <v>225</v>
      </c>
    </row>
    <row r="38" spans="1:8" ht="22.5">
      <c r="A38" s="44"/>
      <c r="B38" s="31">
        <v>21</v>
      </c>
      <c r="C38" s="2" t="s">
        <v>114</v>
      </c>
      <c r="D38" s="2" t="s">
        <v>136</v>
      </c>
      <c r="E38" s="2" t="s">
        <v>122</v>
      </c>
      <c r="F38" s="2" t="s">
        <v>98</v>
      </c>
      <c r="G38" s="3">
        <v>660000</v>
      </c>
      <c r="H38" s="32" t="s">
        <v>180</v>
      </c>
    </row>
    <row r="39" spans="1:8" ht="22.5">
      <c r="A39" s="44"/>
      <c r="B39" s="31">
        <v>22</v>
      </c>
      <c r="C39" s="2" t="s">
        <v>114</v>
      </c>
      <c r="D39" s="2" t="s">
        <v>147</v>
      </c>
      <c r="E39" s="2" t="s">
        <v>122</v>
      </c>
      <c r="F39" s="2" t="s">
        <v>98</v>
      </c>
      <c r="G39" s="3">
        <v>700000</v>
      </c>
      <c r="H39" s="32" t="s">
        <v>146</v>
      </c>
    </row>
    <row r="40" spans="1:8" ht="22.5">
      <c r="A40" s="44"/>
      <c r="B40" s="31">
        <v>23</v>
      </c>
      <c r="C40" s="2" t="s">
        <v>114</v>
      </c>
      <c r="D40" s="2" t="s">
        <v>147</v>
      </c>
      <c r="E40" s="2" t="s">
        <v>122</v>
      </c>
      <c r="F40" s="2" t="s">
        <v>32</v>
      </c>
      <c r="G40" s="3">
        <v>620000</v>
      </c>
      <c r="H40" s="32" t="s">
        <v>31</v>
      </c>
    </row>
    <row r="41" spans="1:8" ht="33.75">
      <c r="A41" s="44"/>
      <c r="B41" s="31">
        <v>24</v>
      </c>
      <c r="C41" s="2" t="s">
        <v>114</v>
      </c>
      <c r="D41" s="2" t="s">
        <v>149</v>
      </c>
      <c r="E41" s="2" t="s">
        <v>122</v>
      </c>
      <c r="F41" s="2" t="s">
        <v>98</v>
      </c>
      <c r="G41" s="3">
        <v>790000</v>
      </c>
      <c r="H41" s="32" t="s">
        <v>148</v>
      </c>
    </row>
    <row r="42" spans="1:8" ht="22.5">
      <c r="A42" s="44"/>
      <c r="B42" s="31">
        <v>25</v>
      </c>
      <c r="C42" s="2" t="s">
        <v>114</v>
      </c>
      <c r="D42" s="2" t="s">
        <v>149</v>
      </c>
      <c r="E42" s="2" t="s">
        <v>122</v>
      </c>
      <c r="F42" s="2" t="s">
        <v>163</v>
      </c>
      <c r="G42" s="3">
        <v>600000</v>
      </c>
      <c r="H42" s="32" t="s">
        <v>162</v>
      </c>
    </row>
    <row r="43" spans="1:8" ht="22.5">
      <c r="A43" s="44"/>
      <c r="B43" s="31">
        <v>26</v>
      </c>
      <c r="C43" s="2" t="s">
        <v>114</v>
      </c>
      <c r="D43" s="2" t="s">
        <v>149</v>
      </c>
      <c r="E43" s="2" t="s">
        <v>122</v>
      </c>
      <c r="F43" s="2" t="s">
        <v>98</v>
      </c>
      <c r="G43" s="3">
        <v>1000000</v>
      </c>
      <c r="H43" s="32" t="s">
        <v>234</v>
      </c>
    </row>
    <row r="44" spans="1:8" ht="22.5">
      <c r="A44" s="44"/>
      <c r="B44" s="31">
        <v>27</v>
      </c>
      <c r="C44" s="2" t="s">
        <v>114</v>
      </c>
      <c r="D44" s="2" t="s">
        <v>149</v>
      </c>
      <c r="E44" s="2" t="s">
        <v>122</v>
      </c>
      <c r="F44" s="2" t="s">
        <v>98</v>
      </c>
      <c r="G44" s="3">
        <v>241000</v>
      </c>
      <c r="H44" s="32" t="s">
        <v>235</v>
      </c>
    </row>
    <row r="45" spans="1:8" ht="22.5">
      <c r="A45" s="44"/>
      <c r="B45" s="31">
        <v>28</v>
      </c>
      <c r="C45" s="2" t="s">
        <v>114</v>
      </c>
      <c r="D45" s="2" t="s">
        <v>149</v>
      </c>
      <c r="E45" s="2" t="s">
        <v>122</v>
      </c>
      <c r="F45" s="2" t="s">
        <v>98</v>
      </c>
      <c r="G45" s="3">
        <v>10000</v>
      </c>
      <c r="H45" s="32" t="s">
        <v>236</v>
      </c>
    </row>
    <row r="46" spans="1:8" ht="22.5">
      <c r="A46" s="44"/>
      <c r="B46" s="31">
        <v>29</v>
      </c>
      <c r="C46" s="2" t="s">
        <v>114</v>
      </c>
      <c r="D46" s="2" t="s">
        <v>149</v>
      </c>
      <c r="E46" s="2" t="s">
        <v>122</v>
      </c>
      <c r="F46" s="2" t="s">
        <v>98</v>
      </c>
      <c r="G46" s="3">
        <v>179000</v>
      </c>
      <c r="H46" s="32" t="s">
        <v>34</v>
      </c>
    </row>
    <row r="47" spans="1:8" ht="22.5">
      <c r="A47" s="44"/>
      <c r="B47" s="31">
        <v>30</v>
      </c>
      <c r="C47" s="2" t="s">
        <v>114</v>
      </c>
      <c r="D47" s="2" t="s">
        <v>151</v>
      </c>
      <c r="E47" s="2" t="s">
        <v>122</v>
      </c>
      <c r="F47" s="2" t="s">
        <v>98</v>
      </c>
      <c r="G47" s="3">
        <v>650000</v>
      </c>
      <c r="H47" s="32" t="s">
        <v>150</v>
      </c>
    </row>
    <row r="48" spans="1:8" ht="22.5">
      <c r="A48" s="44"/>
      <c r="B48" s="31">
        <v>31</v>
      </c>
      <c r="C48" s="2" t="s">
        <v>114</v>
      </c>
      <c r="D48" s="2" t="s">
        <v>151</v>
      </c>
      <c r="E48" s="2" t="s">
        <v>122</v>
      </c>
      <c r="F48" s="2" t="s">
        <v>98</v>
      </c>
      <c r="G48" s="3">
        <v>500000</v>
      </c>
      <c r="H48" s="32" t="s">
        <v>237</v>
      </c>
    </row>
    <row r="49" spans="1:8" ht="45">
      <c r="A49" s="44"/>
      <c r="B49" s="31">
        <v>32</v>
      </c>
      <c r="C49" s="2" t="s">
        <v>114</v>
      </c>
      <c r="D49" s="2" t="s">
        <v>155</v>
      </c>
      <c r="E49" s="2" t="s">
        <v>122</v>
      </c>
      <c r="F49" s="2" t="s">
        <v>98</v>
      </c>
      <c r="G49" s="3">
        <v>550000</v>
      </c>
      <c r="H49" s="32" t="s">
        <v>154</v>
      </c>
    </row>
    <row r="50" spans="1:8" ht="22.5">
      <c r="A50" s="44"/>
      <c r="B50" s="31">
        <v>33</v>
      </c>
      <c r="C50" s="2" t="s">
        <v>114</v>
      </c>
      <c r="D50" s="2" t="s">
        <v>183</v>
      </c>
      <c r="E50" s="2" t="s">
        <v>122</v>
      </c>
      <c r="F50" s="2" t="s">
        <v>98</v>
      </c>
      <c r="G50" s="3">
        <v>750000</v>
      </c>
      <c r="H50" s="32" t="s">
        <v>182</v>
      </c>
    </row>
    <row r="51" spans="1:8" ht="22.5">
      <c r="A51" s="44"/>
      <c r="B51" s="31">
        <v>34</v>
      </c>
      <c r="C51" s="2" t="s">
        <v>114</v>
      </c>
      <c r="D51" s="2" t="s">
        <v>183</v>
      </c>
      <c r="E51" s="2" t="s">
        <v>122</v>
      </c>
      <c r="F51" s="2" t="s">
        <v>98</v>
      </c>
      <c r="G51" s="3">
        <v>120000</v>
      </c>
      <c r="H51" s="32" t="s">
        <v>184</v>
      </c>
    </row>
    <row r="52" spans="1:8" s="8" customFormat="1" ht="22.5">
      <c r="A52" s="44"/>
      <c r="B52" s="31">
        <v>35</v>
      </c>
      <c r="C52" s="6" t="s">
        <v>114</v>
      </c>
      <c r="D52" s="6" t="s">
        <v>168</v>
      </c>
      <c r="E52" s="6" t="s">
        <v>160</v>
      </c>
      <c r="F52" s="6" t="s">
        <v>32</v>
      </c>
      <c r="G52" s="7">
        <v>90000000</v>
      </c>
      <c r="H52" s="33" t="s">
        <v>283</v>
      </c>
    </row>
    <row r="53" spans="1:8" ht="22.5">
      <c r="A53" s="44"/>
      <c r="B53" s="31">
        <v>36</v>
      </c>
      <c r="C53" s="2" t="s">
        <v>97</v>
      </c>
      <c r="D53" s="2" t="s">
        <v>144</v>
      </c>
      <c r="E53" s="2" t="s">
        <v>145</v>
      </c>
      <c r="F53" s="6" t="s">
        <v>292</v>
      </c>
      <c r="G53" s="3">
        <v>900000</v>
      </c>
      <c r="H53" s="32" t="s">
        <v>143</v>
      </c>
    </row>
    <row r="54" spans="1:8" ht="22.5">
      <c r="A54" s="44"/>
      <c r="B54" s="31">
        <v>37</v>
      </c>
      <c r="C54" s="2" t="s">
        <v>97</v>
      </c>
      <c r="D54" s="2" t="s">
        <v>157</v>
      </c>
      <c r="E54" s="2" t="s">
        <v>126</v>
      </c>
      <c r="F54" s="2" t="s">
        <v>98</v>
      </c>
      <c r="G54" s="3">
        <v>1080000</v>
      </c>
      <c r="H54" s="32" t="s">
        <v>156</v>
      </c>
    </row>
    <row r="55" spans="1:8" ht="22.5">
      <c r="A55" s="44"/>
      <c r="B55" s="31">
        <v>38</v>
      </c>
      <c r="C55" s="2" t="s">
        <v>97</v>
      </c>
      <c r="D55" s="2" t="s">
        <v>157</v>
      </c>
      <c r="E55" s="2" t="s">
        <v>204</v>
      </c>
      <c r="F55" s="2" t="s">
        <v>205</v>
      </c>
      <c r="G55" s="3">
        <v>420000</v>
      </c>
      <c r="H55" s="32" t="s">
        <v>302</v>
      </c>
    </row>
    <row r="56" spans="1:8" ht="22.5">
      <c r="A56" s="44"/>
      <c r="B56" s="31">
        <v>39</v>
      </c>
      <c r="C56" s="2" t="s">
        <v>97</v>
      </c>
      <c r="D56" s="2" t="s">
        <v>96</v>
      </c>
      <c r="E56" s="2" t="s">
        <v>160</v>
      </c>
      <c r="F56" s="2" t="s">
        <v>98</v>
      </c>
      <c r="G56" s="3">
        <v>1500000</v>
      </c>
      <c r="H56" s="32" t="s">
        <v>198</v>
      </c>
    </row>
    <row r="57" spans="1:8" ht="22.5">
      <c r="A57" s="44"/>
      <c r="B57" s="31">
        <v>40</v>
      </c>
      <c r="C57" s="2" t="s">
        <v>97</v>
      </c>
      <c r="D57" s="2" t="s">
        <v>96</v>
      </c>
      <c r="E57" s="2" t="s">
        <v>204</v>
      </c>
      <c r="F57" s="2" t="s">
        <v>205</v>
      </c>
      <c r="G57" s="3">
        <v>2300000</v>
      </c>
      <c r="H57" s="32" t="s">
        <v>229</v>
      </c>
    </row>
    <row r="58" spans="1:8" ht="22.5">
      <c r="A58" s="44"/>
      <c r="B58" s="31">
        <v>41</v>
      </c>
      <c r="C58" s="2" t="s">
        <v>97</v>
      </c>
      <c r="D58" s="2" t="s">
        <v>210</v>
      </c>
      <c r="E58" s="2" t="s">
        <v>204</v>
      </c>
      <c r="F58" s="2" t="s">
        <v>211</v>
      </c>
      <c r="G58" s="3">
        <v>870000</v>
      </c>
      <c r="H58" s="32" t="s">
        <v>209</v>
      </c>
    </row>
    <row r="59" spans="1:8" ht="22.5">
      <c r="A59" s="44"/>
      <c r="B59" s="31">
        <v>42</v>
      </c>
      <c r="C59" s="2" t="s">
        <v>97</v>
      </c>
      <c r="D59" s="2" t="s">
        <v>210</v>
      </c>
      <c r="E59" s="2" t="s">
        <v>204</v>
      </c>
      <c r="F59" s="2" t="s">
        <v>205</v>
      </c>
      <c r="G59" s="3">
        <v>600000</v>
      </c>
      <c r="H59" s="32" t="s">
        <v>278</v>
      </c>
    </row>
    <row r="60" spans="1:8" ht="22.5">
      <c r="A60" s="44"/>
      <c r="B60" s="31">
        <v>43</v>
      </c>
      <c r="C60" s="2" t="s">
        <v>97</v>
      </c>
      <c r="D60" s="2" t="s">
        <v>106</v>
      </c>
      <c r="E60" s="2" t="s">
        <v>204</v>
      </c>
      <c r="F60" s="2" t="s">
        <v>211</v>
      </c>
      <c r="G60" s="3">
        <v>572000</v>
      </c>
      <c r="H60" s="32" t="s">
        <v>212</v>
      </c>
    </row>
    <row r="61" spans="1:8" ht="22.5">
      <c r="A61" s="44"/>
      <c r="B61" s="31">
        <v>44</v>
      </c>
      <c r="C61" s="2" t="s">
        <v>97</v>
      </c>
      <c r="D61" s="2" t="s">
        <v>106</v>
      </c>
      <c r="E61" s="2" t="s">
        <v>204</v>
      </c>
      <c r="F61" s="2" t="s">
        <v>205</v>
      </c>
      <c r="G61" s="3">
        <v>450000</v>
      </c>
      <c r="H61" s="32" t="s">
        <v>8</v>
      </c>
    </row>
    <row r="62" spans="1:8" ht="22.5">
      <c r="A62" s="44"/>
      <c r="B62" s="31">
        <v>45</v>
      </c>
      <c r="C62" s="2" t="s">
        <v>97</v>
      </c>
      <c r="D62" s="2" t="s">
        <v>106</v>
      </c>
      <c r="E62" s="2" t="s">
        <v>204</v>
      </c>
      <c r="F62" s="2" t="s">
        <v>205</v>
      </c>
      <c r="G62" s="3">
        <v>400000</v>
      </c>
      <c r="H62" s="32" t="s">
        <v>9</v>
      </c>
    </row>
    <row r="63" spans="1:8" ht="22.5">
      <c r="A63" s="44"/>
      <c r="B63" s="31">
        <v>46</v>
      </c>
      <c r="C63" s="2" t="s">
        <v>97</v>
      </c>
      <c r="D63" s="2" t="s">
        <v>214</v>
      </c>
      <c r="E63" s="2" t="s">
        <v>204</v>
      </c>
      <c r="F63" s="2" t="s">
        <v>211</v>
      </c>
      <c r="G63" s="3">
        <v>450000</v>
      </c>
      <c r="H63" s="32" t="s">
        <v>213</v>
      </c>
    </row>
    <row r="64" spans="1:8" ht="22.5">
      <c r="A64" s="44"/>
      <c r="B64" s="31">
        <v>47</v>
      </c>
      <c r="C64" s="2" t="s">
        <v>97</v>
      </c>
      <c r="D64" s="2" t="s">
        <v>216</v>
      </c>
      <c r="E64" s="2" t="s">
        <v>204</v>
      </c>
      <c r="F64" s="2" t="s">
        <v>205</v>
      </c>
      <c r="G64" s="3">
        <v>1200000</v>
      </c>
      <c r="H64" s="32" t="s">
        <v>215</v>
      </c>
    </row>
    <row r="65" spans="1:8" ht="22.5">
      <c r="A65" s="44"/>
      <c r="B65" s="31">
        <v>48</v>
      </c>
      <c r="C65" s="2" t="s">
        <v>97</v>
      </c>
      <c r="D65" s="2" t="s">
        <v>216</v>
      </c>
      <c r="E65" s="2" t="s">
        <v>204</v>
      </c>
      <c r="F65" s="2" t="s">
        <v>98</v>
      </c>
      <c r="G65" s="3">
        <v>2851000</v>
      </c>
      <c r="H65" s="32" t="s">
        <v>7</v>
      </c>
    </row>
    <row r="66" spans="1:8" ht="22.5">
      <c r="A66" s="44"/>
      <c r="B66" s="31">
        <v>49</v>
      </c>
      <c r="C66" s="2" t="s">
        <v>97</v>
      </c>
      <c r="D66" s="2" t="s">
        <v>218</v>
      </c>
      <c r="E66" s="2" t="s">
        <v>204</v>
      </c>
      <c r="F66" s="2" t="s">
        <v>205</v>
      </c>
      <c r="G66" s="3">
        <v>540000</v>
      </c>
      <c r="H66" s="32" t="s">
        <v>217</v>
      </c>
    </row>
    <row r="67" spans="1:8" ht="22.5">
      <c r="A67" s="44"/>
      <c r="B67" s="31">
        <v>50</v>
      </c>
      <c r="C67" s="2" t="s">
        <v>97</v>
      </c>
      <c r="D67" s="2" t="s">
        <v>220</v>
      </c>
      <c r="E67" s="2" t="s">
        <v>204</v>
      </c>
      <c r="F67" s="2" t="s">
        <v>205</v>
      </c>
      <c r="G67" s="3">
        <v>300000</v>
      </c>
      <c r="H67" s="32" t="s">
        <v>219</v>
      </c>
    </row>
    <row r="68" spans="1:8" ht="22.5">
      <c r="A68" s="44"/>
      <c r="B68" s="31">
        <v>51</v>
      </c>
      <c r="C68" s="2" t="s">
        <v>97</v>
      </c>
      <c r="D68" s="2" t="s">
        <v>220</v>
      </c>
      <c r="E68" s="2" t="s">
        <v>204</v>
      </c>
      <c r="F68" s="2" t="s">
        <v>205</v>
      </c>
      <c r="G68" s="3">
        <v>350000</v>
      </c>
      <c r="H68" s="32" t="s">
        <v>221</v>
      </c>
    </row>
    <row r="69" spans="1:8" ht="22.5">
      <c r="A69" s="44"/>
      <c r="B69" s="31">
        <v>52</v>
      </c>
      <c r="C69" s="2" t="s">
        <v>97</v>
      </c>
      <c r="D69" s="2" t="s">
        <v>233</v>
      </c>
      <c r="E69" s="2" t="s">
        <v>204</v>
      </c>
      <c r="F69" s="2" t="s">
        <v>205</v>
      </c>
      <c r="G69" s="3">
        <v>500000</v>
      </c>
      <c r="H69" s="32" t="s">
        <v>232</v>
      </c>
    </row>
    <row r="70" spans="1:8" ht="22.5">
      <c r="A70" s="44"/>
      <c r="B70" s="31">
        <v>53</v>
      </c>
      <c r="C70" s="2" t="s">
        <v>97</v>
      </c>
      <c r="D70" s="2" t="s">
        <v>233</v>
      </c>
      <c r="E70" s="2" t="s">
        <v>204</v>
      </c>
      <c r="F70" s="2" t="s">
        <v>205</v>
      </c>
      <c r="G70" s="3">
        <v>400000</v>
      </c>
      <c r="H70" s="32" t="s">
        <v>301</v>
      </c>
    </row>
    <row r="71" spans="1:8" ht="22.5">
      <c r="A71" s="44"/>
      <c r="B71" s="31">
        <v>54</v>
      </c>
      <c r="C71" s="2" t="s">
        <v>97</v>
      </c>
      <c r="D71" s="2" t="s">
        <v>253</v>
      </c>
      <c r="E71" s="2" t="s">
        <v>204</v>
      </c>
      <c r="F71" s="2" t="s">
        <v>254</v>
      </c>
      <c r="G71" s="3">
        <v>400000</v>
      </c>
      <c r="H71" s="32" t="s">
        <v>252</v>
      </c>
    </row>
    <row r="72" spans="1:8" ht="22.5">
      <c r="A72" s="44"/>
      <c r="B72" s="31">
        <v>55</v>
      </c>
      <c r="C72" s="2" t="s">
        <v>97</v>
      </c>
      <c r="D72" s="2" t="s">
        <v>47</v>
      </c>
      <c r="E72" s="2" t="s">
        <v>160</v>
      </c>
      <c r="F72" s="2" t="s">
        <v>48</v>
      </c>
      <c r="G72" s="3">
        <v>100000</v>
      </c>
      <c r="H72" s="32" t="s">
        <v>46</v>
      </c>
    </row>
    <row r="73" spans="1:8" ht="22.5">
      <c r="A73" s="44"/>
      <c r="B73" s="31">
        <v>56</v>
      </c>
      <c r="C73" s="2" t="s">
        <v>97</v>
      </c>
      <c r="D73" s="2" t="s">
        <v>66</v>
      </c>
      <c r="E73" s="2" t="s">
        <v>126</v>
      </c>
      <c r="F73" s="2" t="s">
        <v>87</v>
      </c>
      <c r="G73" s="3">
        <v>595000</v>
      </c>
      <c r="H73" s="32" t="s">
        <v>65</v>
      </c>
    </row>
    <row r="74" spans="1:8" ht="33.75">
      <c r="A74" s="44"/>
      <c r="B74" s="31">
        <v>57</v>
      </c>
      <c r="C74" s="2" t="s">
        <v>102</v>
      </c>
      <c r="D74" s="2" t="s">
        <v>189</v>
      </c>
      <c r="E74" s="2" t="s">
        <v>160</v>
      </c>
      <c r="F74" s="2" t="s">
        <v>98</v>
      </c>
      <c r="G74" s="3">
        <v>900000</v>
      </c>
      <c r="H74" s="32" t="s">
        <v>188</v>
      </c>
    </row>
    <row r="75" spans="1:8" ht="22.5">
      <c r="A75" s="44"/>
      <c r="B75" s="31">
        <v>58</v>
      </c>
      <c r="C75" s="2" t="s">
        <v>102</v>
      </c>
      <c r="D75" s="2" t="s">
        <v>239</v>
      </c>
      <c r="E75" s="2" t="s">
        <v>204</v>
      </c>
      <c r="F75" s="2" t="s">
        <v>211</v>
      </c>
      <c r="G75" s="3">
        <v>370000</v>
      </c>
      <c r="H75" s="32" t="s">
        <v>238</v>
      </c>
    </row>
    <row r="76" spans="1:8" ht="22.5">
      <c r="A76" s="44"/>
      <c r="B76" s="31">
        <v>59</v>
      </c>
      <c r="C76" s="2" t="s">
        <v>102</v>
      </c>
      <c r="D76" s="2" t="s">
        <v>241</v>
      </c>
      <c r="E76" s="2" t="s">
        <v>204</v>
      </c>
      <c r="F76" s="2" t="s">
        <v>211</v>
      </c>
      <c r="G76" s="3">
        <v>300000</v>
      </c>
      <c r="H76" s="32" t="s">
        <v>240</v>
      </c>
    </row>
    <row r="77" spans="1:8" ht="22.5">
      <c r="A77" s="44"/>
      <c r="B77" s="31">
        <v>60</v>
      </c>
      <c r="C77" s="2" t="s">
        <v>102</v>
      </c>
      <c r="D77" s="2" t="s">
        <v>241</v>
      </c>
      <c r="E77" s="2" t="s">
        <v>204</v>
      </c>
      <c r="F77" s="2" t="s">
        <v>205</v>
      </c>
      <c r="G77" s="3">
        <v>250000</v>
      </c>
      <c r="H77" s="32" t="s">
        <v>269</v>
      </c>
    </row>
    <row r="78" spans="1:8" ht="22.5">
      <c r="A78" s="44"/>
      <c r="B78" s="31">
        <v>61</v>
      </c>
      <c r="C78" s="2" t="s">
        <v>102</v>
      </c>
      <c r="D78" s="2" t="s">
        <v>268</v>
      </c>
      <c r="E78" s="2" t="s">
        <v>204</v>
      </c>
      <c r="F78" s="2" t="s">
        <v>205</v>
      </c>
      <c r="G78" s="3">
        <v>250000</v>
      </c>
      <c r="H78" s="32" t="s">
        <v>267</v>
      </c>
    </row>
    <row r="79" spans="1:8" ht="22.5">
      <c r="A79" s="44"/>
      <c r="B79" s="31">
        <v>62</v>
      </c>
      <c r="C79" s="2" t="s">
        <v>102</v>
      </c>
      <c r="D79" s="2" t="s">
        <v>272</v>
      </c>
      <c r="E79" s="2" t="s">
        <v>204</v>
      </c>
      <c r="F79" s="2" t="s">
        <v>205</v>
      </c>
      <c r="G79" s="3">
        <v>400000</v>
      </c>
      <c r="H79" s="32" t="s">
        <v>271</v>
      </c>
    </row>
    <row r="80" spans="1:8" ht="22.5">
      <c r="A80" s="44"/>
      <c r="B80" s="31">
        <v>63</v>
      </c>
      <c r="C80" s="2" t="s">
        <v>102</v>
      </c>
      <c r="D80" s="2" t="s">
        <v>276</v>
      </c>
      <c r="E80" s="2" t="s">
        <v>204</v>
      </c>
      <c r="F80" s="2" t="s">
        <v>205</v>
      </c>
      <c r="G80" s="3">
        <v>720000</v>
      </c>
      <c r="H80" s="32" t="s">
        <v>275</v>
      </c>
    </row>
    <row r="81" spans="1:8" ht="22.5">
      <c r="A81" s="44"/>
      <c r="B81" s="31">
        <v>64</v>
      </c>
      <c r="C81" s="2" t="s">
        <v>125</v>
      </c>
      <c r="D81" s="2" t="s">
        <v>168</v>
      </c>
      <c r="E81" s="2" t="s">
        <v>169</v>
      </c>
      <c r="F81" s="2" t="s">
        <v>170</v>
      </c>
      <c r="G81" s="3">
        <v>700000</v>
      </c>
      <c r="H81" s="32" t="s">
        <v>167</v>
      </c>
    </row>
    <row r="82" spans="1:8" ht="22.5">
      <c r="A82" s="44"/>
      <c r="B82" s="31">
        <v>65</v>
      </c>
      <c r="C82" s="2" t="s">
        <v>125</v>
      </c>
      <c r="D82" s="2" t="s">
        <v>168</v>
      </c>
      <c r="E82" s="2" t="s">
        <v>126</v>
      </c>
      <c r="F82" s="2" t="s">
        <v>201</v>
      </c>
      <c r="G82" s="3">
        <v>745000</v>
      </c>
      <c r="H82" s="32" t="s">
        <v>208</v>
      </c>
    </row>
    <row r="83" spans="1:8" ht="22.5">
      <c r="A83" s="44"/>
      <c r="B83" s="31">
        <v>66</v>
      </c>
      <c r="C83" s="2" t="s">
        <v>125</v>
      </c>
      <c r="D83" s="2" t="s">
        <v>168</v>
      </c>
      <c r="E83" s="2" t="s">
        <v>126</v>
      </c>
      <c r="F83" s="2" t="s">
        <v>1</v>
      </c>
      <c r="G83" s="3">
        <v>1100000</v>
      </c>
      <c r="H83" s="32" t="s">
        <v>0</v>
      </c>
    </row>
    <row r="84" spans="1:8" ht="22.5">
      <c r="A84" s="44"/>
      <c r="B84" s="31">
        <v>67</v>
      </c>
      <c r="C84" s="2" t="s">
        <v>125</v>
      </c>
      <c r="D84" s="2" t="s">
        <v>168</v>
      </c>
      <c r="E84" s="2" t="s">
        <v>126</v>
      </c>
      <c r="F84" s="2" t="s">
        <v>98</v>
      </c>
      <c r="G84" s="3">
        <v>2000000</v>
      </c>
      <c r="H84" s="32" t="s">
        <v>25</v>
      </c>
    </row>
    <row r="85" spans="1:8" ht="22.5">
      <c r="A85" s="44"/>
      <c r="B85" s="31">
        <v>68</v>
      </c>
      <c r="C85" s="6" t="s">
        <v>125</v>
      </c>
      <c r="D85" s="6" t="s">
        <v>168</v>
      </c>
      <c r="E85" s="6" t="s">
        <v>126</v>
      </c>
      <c r="F85" s="6" t="s">
        <v>53</v>
      </c>
      <c r="G85" s="7">
        <v>1628940</v>
      </c>
      <c r="H85" s="33" t="s">
        <v>52</v>
      </c>
    </row>
    <row r="86" spans="1:8" s="8" customFormat="1" ht="22.5">
      <c r="A86" s="44"/>
      <c r="B86" s="31">
        <v>69</v>
      </c>
      <c r="C86" s="2" t="s">
        <v>125</v>
      </c>
      <c r="D86" s="2" t="s">
        <v>124</v>
      </c>
      <c r="E86" s="2" t="s">
        <v>126</v>
      </c>
      <c r="F86" s="2" t="s">
        <v>98</v>
      </c>
      <c r="G86" s="3">
        <v>540000</v>
      </c>
      <c r="H86" s="32" t="s">
        <v>123</v>
      </c>
    </row>
    <row r="87" spans="1:8" ht="22.5">
      <c r="A87" s="44"/>
      <c r="B87" s="31">
        <v>70</v>
      </c>
      <c r="C87" s="2" t="s">
        <v>125</v>
      </c>
      <c r="D87" s="2" t="s">
        <v>191</v>
      </c>
      <c r="E87" s="2" t="s">
        <v>169</v>
      </c>
      <c r="F87" s="2" t="s">
        <v>192</v>
      </c>
      <c r="G87" s="3">
        <v>10000</v>
      </c>
      <c r="H87" s="32" t="s">
        <v>190</v>
      </c>
    </row>
    <row r="88" spans="1:8" ht="22.5">
      <c r="A88" s="44"/>
      <c r="B88" s="31">
        <v>71</v>
      </c>
      <c r="C88" s="2" t="s">
        <v>125</v>
      </c>
      <c r="D88" s="2" t="s">
        <v>200</v>
      </c>
      <c r="E88" s="2" t="s">
        <v>126</v>
      </c>
      <c r="F88" s="2" t="s">
        <v>201</v>
      </c>
      <c r="G88" s="3">
        <v>792000</v>
      </c>
      <c r="H88" s="32" t="s">
        <v>199</v>
      </c>
    </row>
    <row r="89" spans="1:8" ht="22.5">
      <c r="A89" s="44"/>
      <c r="B89" s="31">
        <v>72</v>
      </c>
      <c r="C89" s="2" t="s">
        <v>125</v>
      </c>
      <c r="D89" s="2" t="s">
        <v>200</v>
      </c>
      <c r="E89" s="2" t="s">
        <v>126</v>
      </c>
      <c r="F89" s="2" t="s">
        <v>30</v>
      </c>
      <c r="G89" s="3">
        <v>800000</v>
      </c>
      <c r="H89" s="32" t="s">
        <v>29</v>
      </c>
    </row>
    <row r="90" spans="1:8" ht="22.5">
      <c r="A90" s="44"/>
      <c r="B90" s="31">
        <v>73</v>
      </c>
      <c r="C90" s="2" t="s">
        <v>125</v>
      </c>
      <c r="D90" s="2" t="s">
        <v>207</v>
      </c>
      <c r="E90" s="2" t="s">
        <v>126</v>
      </c>
      <c r="F90" s="2" t="s">
        <v>201</v>
      </c>
      <c r="G90" s="3">
        <v>785000</v>
      </c>
      <c r="H90" s="32" t="s">
        <v>206</v>
      </c>
    </row>
    <row r="91" spans="1:8" ht="22.5">
      <c r="A91" s="44"/>
      <c r="B91" s="31">
        <v>74</v>
      </c>
      <c r="C91" s="2" t="s">
        <v>125</v>
      </c>
      <c r="D91" s="2" t="s">
        <v>207</v>
      </c>
      <c r="E91" s="2" t="s">
        <v>126</v>
      </c>
      <c r="F91" s="2" t="s">
        <v>18</v>
      </c>
      <c r="G91" s="3">
        <v>910000</v>
      </c>
      <c r="H91" s="32" t="s">
        <v>17</v>
      </c>
    </row>
    <row r="92" spans="1:8" ht="22.5">
      <c r="A92" s="44"/>
      <c r="B92" s="31">
        <v>75</v>
      </c>
      <c r="C92" s="2" t="s">
        <v>125</v>
      </c>
      <c r="D92" s="2" t="s">
        <v>207</v>
      </c>
      <c r="E92" s="2" t="s">
        <v>126</v>
      </c>
      <c r="F92" s="2" t="s">
        <v>45</v>
      </c>
      <c r="G92" s="3">
        <v>780000</v>
      </c>
      <c r="H92" s="32" t="s">
        <v>44</v>
      </c>
    </row>
    <row r="93" spans="1:8" ht="22.5">
      <c r="A93" s="44"/>
      <c r="B93" s="31">
        <v>76</v>
      </c>
      <c r="C93" s="2" t="s">
        <v>125</v>
      </c>
      <c r="D93" s="2" t="s">
        <v>3</v>
      </c>
      <c r="E93" s="2" t="s">
        <v>126</v>
      </c>
      <c r="F93" s="2" t="s">
        <v>1</v>
      </c>
      <c r="G93" s="3">
        <v>300000</v>
      </c>
      <c r="H93" s="32" t="s">
        <v>2</v>
      </c>
    </row>
    <row r="94" spans="1:8" ht="22.5">
      <c r="A94" s="44"/>
      <c r="B94" s="31">
        <v>77</v>
      </c>
      <c r="C94" s="2" t="s">
        <v>125</v>
      </c>
      <c r="D94" s="2" t="s">
        <v>3</v>
      </c>
      <c r="E94" s="2" t="s">
        <v>126</v>
      </c>
      <c r="F94" s="2" t="s">
        <v>1</v>
      </c>
      <c r="G94" s="3">
        <v>885000</v>
      </c>
      <c r="H94" s="32" t="s">
        <v>6</v>
      </c>
    </row>
    <row r="95" spans="1:8" ht="22.5">
      <c r="A95" s="44"/>
      <c r="B95" s="31">
        <v>78</v>
      </c>
      <c r="C95" s="2" t="s">
        <v>125</v>
      </c>
      <c r="D95" s="2" t="s">
        <v>191</v>
      </c>
      <c r="E95" s="2" t="s">
        <v>169</v>
      </c>
      <c r="F95" s="2" t="s">
        <v>59</v>
      </c>
      <c r="G95" s="3">
        <v>10000</v>
      </c>
      <c r="H95" s="32" t="s">
        <v>190</v>
      </c>
    </row>
    <row r="96" spans="1:8" ht="22.5">
      <c r="A96" s="44"/>
      <c r="B96" s="31">
        <v>79</v>
      </c>
      <c r="C96" s="2" t="s">
        <v>119</v>
      </c>
      <c r="D96" s="2" t="s">
        <v>194</v>
      </c>
      <c r="E96" s="2" t="s">
        <v>160</v>
      </c>
      <c r="F96" s="2" t="s">
        <v>195</v>
      </c>
      <c r="G96" s="3">
        <v>72000</v>
      </c>
      <c r="H96" s="32" t="s">
        <v>193</v>
      </c>
    </row>
    <row r="97" spans="1:8" ht="22.5">
      <c r="A97" s="44"/>
      <c r="B97" s="31">
        <v>80</v>
      </c>
      <c r="C97" s="2" t="s">
        <v>119</v>
      </c>
      <c r="D97" s="2" t="s">
        <v>227</v>
      </c>
      <c r="E97" s="2" t="s">
        <v>169</v>
      </c>
      <c r="F97" s="2" t="s">
        <v>228</v>
      </c>
      <c r="G97" s="3">
        <v>700000</v>
      </c>
      <c r="H97" s="32" t="s">
        <v>226</v>
      </c>
    </row>
    <row r="98" spans="1:8" ht="33.75">
      <c r="A98" s="44"/>
      <c r="B98" s="31">
        <v>81</v>
      </c>
      <c r="C98" s="2" t="s">
        <v>119</v>
      </c>
      <c r="D98" s="2" t="s">
        <v>227</v>
      </c>
      <c r="E98" s="2" t="s">
        <v>126</v>
      </c>
      <c r="F98" s="2" t="s">
        <v>1</v>
      </c>
      <c r="G98" s="3">
        <v>670000</v>
      </c>
      <c r="H98" s="32" t="s">
        <v>19</v>
      </c>
    </row>
    <row r="99" spans="1:8" ht="22.5">
      <c r="A99" s="44"/>
      <c r="B99" s="31">
        <v>82</v>
      </c>
      <c r="C99" s="2" t="s">
        <v>119</v>
      </c>
      <c r="D99" s="2" t="s">
        <v>259</v>
      </c>
      <c r="E99" s="2" t="s">
        <v>204</v>
      </c>
      <c r="F99" s="2" t="s">
        <v>254</v>
      </c>
      <c r="G99" s="3">
        <v>400000</v>
      </c>
      <c r="H99" s="32" t="s">
        <v>258</v>
      </c>
    </row>
    <row r="100" spans="1:8" ht="22.5">
      <c r="A100" s="44"/>
      <c r="B100" s="31">
        <v>83</v>
      </c>
      <c r="C100" s="2" t="s">
        <v>286</v>
      </c>
      <c r="D100" s="2" t="s">
        <v>231</v>
      </c>
      <c r="E100" s="2" t="s">
        <v>204</v>
      </c>
      <c r="F100" s="2" t="s">
        <v>205</v>
      </c>
      <c r="G100" s="3">
        <v>550000</v>
      </c>
      <c r="H100" s="32" t="s">
        <v>230</v>
      </c>
    </row>
    <row r="101" spans="1:8" ht="22.5">
      <c r="A101" s="44"/>
      <c r="B101" s="31">
        <v>84</v>
      </c>
      <c r="C101" s="2" t="s">
        <v>286</v>
      </c>
      <c r="D101" s="2" t="s">
        <v>231</v>
      </c>
      <c r="E101" s="2" t="s">
        <v>204</v>
      </c>
      <c r="F101" s="2" t="s">
        <v>205</v>
      </c>
      <c r="G101" s="3">
        <v>450000</v>
      </c>
      <c r="H101" s="32" t="s">
        <v>300</v>
      </c>
    </row>
    <row r="102" spans="1:8" ht="22.5">
      <c r="A102" s="44"/>
      <c r="B102" s="31">
        <v>85</v>
      </c>
      <c r="C102" s="2" t="s">
        <v>286</v>
      </c>
      <c r="D102" s="2" t="s">
        <v>21</v>
      </c>
      <c r="E102" s="2" t="s">
        <v>204</v>
      </c>
      <c r="F102" s="2" t="s">
        <v>205</v>
      </c>
      <c r="G102" s="3">
        <v>400000</v>
      </c>
      <c r="H102" s="32" t="s">
        <v>20</v>
      </c>
    </row>
    <row r="103" spans="1:8" ht="22.5">
      <c r="A103" s="44"/>
      <c r="B103" s="31">
        <v>86</v>
      </c>
      <c r="C103" s="2" t="s">
        <v>105</v>
      </c>
      <c r="D103" s="2" t="s">
        <v>104</v>
      </c>
      <c r="E103" s="2" t="s">
        <v>204</v>
      </c>
      <c r="F103" s="2" t="s">
        <v>205</v>
      </c>
      <c r="G103" s="3">
        <v>400000</v>
      </c>
      <c r="H103" s="32" t="s">
        <v>22</v>
      </c>
    </row>
    <row r="104" spans="1:8" ht="22.5">
      <c r="A104" s="44"/>
      <c r="B104" s="31">
        <v>87</v>
      </c>
      <c r="C104" s="2" t="s">
        <v>89</v>
      </c>
      <c r="D104" s="2" t="s">
        <v>100</v>
      </c>
      <c r="E104" s="2" t="s">
        <v>160</v>
      </c>
      <c r="F104" s="2" t="s">
        <v>98</v>
      </c>
      <c r="G104" s="3">
        <v>1513000</v>
      </c>
      <c r="H104" s="32" t="s">
        <v>187</v>
      </c>
    </row>
    <row r="105" spans="1:8" ht="22.5">
      <c r="A105" s="44"/>
      <c r="B105" s="31">
        <v>88</v>
      </c>
      <c r="C105" s="2" t="s">
        <v>89</v>
      </c>
      <c r="D105" s="2" t="s">
        <v>261</v>
      </c>
      <c r="E105" s="2" t="s">
        <v>204</v>
      </c>
      <c r="F105" s="2" t="s">
        <v>254</v>
      </c>
      <c r="G105" s="3">
        <v>445000</v>
      </c>
      <c r="H105" s="32" t="s">
        <v>260</v>
      </c>
    </row>
    <row r="106" spans="1:8" ht="22.5">
      <c r="A106" s="44"/>
      <c r="B106" s="31">
        <v>89</v>
      </c>
      <c r="C106" s="2" t="s">
        <v>89</v>
      </c>
      <c r="D106" s="2" t="s">
        <v>261</v>
      </c>
      <c r="E106" s="2" t="s">
        <v>204</v>
      </c>
      <c r="F106" s="2" t="s">
        <v>205</v>
      </c>
      <c r="G106" s="3">
        <v>520000</v>
      </c>
      <c r="H106" s="32" t="s">
        <v>277</v>
      </c>
    </row>
    <row r="107" spans="1:8" ht="25.5" customHeight="1" thickBot="1">
      <c r="A107" s="36"/>
      <c r="B107" s="31"/>
      <c r="C107" s="5"/>
      <c r="D107" s="5"/>
      <c r="E107" s="5"/>
      <c r="F107" s="20" t="s">
        <v>290</v>
      </c>
      <c r="G107" s="21">
        <f>SUM(G18:G106)</f>
        <v>145385940</v>
      </c>
      <c r="H107" s="15"/>
    </row>
    <row r="108" spans="1:8" ht="24" customHeight="1" thickBot="1">
      <c r="A108" s="12"/>
      <c r="B108" s="16"/>
      <c r="C108" s="17"/>
      <c r="D108" s="17"/>
      <c r="E108" s="17"/>
      <c r="F108" s="17"/>
      <c r="G108" s="18"/>
      <c r="H108" s="17"/>
    </row>
    <row r="109" spans="1:8" s="1" customFormat="1" ht="27" customHeight="1" thickBot="1">
      <c r="A109" s="9" t="s">
        <v>288</v>
      </c>
      <c r="B109" s="22" t="s">
        <v>289</v>
      </c>
      <c r="C109" s="23" t="s">
        <v>82</v>
      </c>
      <c r="D109" s="23" t="s">
        <v>81</v>
      </c>
      <c r="E109" s="23" t="s">
        <v>83</v>
      </c>
      <c r="F109" s="24" t="s">
        <v>84</v>
      </c>
      <c r="G109" s="25" t="s">
        <v>85</v>
      </c>
      <c r="H109" s="26" t="s">
        <v>294</v>
      </c>
    </row>
    <row r="110" spans="1:8" ht="22.5">
      <c r="A110" s="42" t="s">
        <v>296</v>
      </c>
      <c r="B110" s="31">
        <v>1</v>
      </c>
      <c r="C110" s="2" t="s">
        <v>86</v>
      </c>
      <c r="D110" s="2" t="s">
        <v>112</v>
      </c>
      <c r="E110" s="2" t="s">
        <v>204</v>
      </c>
      <c r="F110" s="2" t="s">
        <v>205</v>
      </c>
      <c r="G110" s="3">
        <v>510000</v>
      </c>
      <c r="H110" s="32" t="s">
        <v>270</v>
      </c>
    </row>
    <row r="111" spans="1:8" ht="22.5">
      <c r="A111" s="43"/>
      <c r="B111" s="31">
        <v>2</v>
      </c>
      <c r="C111" s="2" t="s">
        <v>86</v>
      </c>
      <c r="D111" s="2" t="s">
        <v>112</v>
      </c>
      <c r="E111" s="2" t="s">
        <v>204</v>
      </c>
      <c r="F111" s="2" t="s">
        <v>274</v>
      </c>
      <c r="G111" s="3">
        <v>900000</v>
      </c>
      <c r="H111" s="32" t="s">
        <v>273</v>
      </c>
    </row>
    <row r="112" spans="1:8" ht="22.5">
      <c r="A112" s="43"/>
      <c r="B112" s="31">
        <v>3</v>
      </c>
      <c r="C112" s="2" t="s">
        <v>86</v>
      </c>
      <c r="D112" s="2" t="s">
        <v>103</v>
      </c>
      <c r="E112" s="2" t="s">
        <v>204</v>
      </c>
      <c r="F112" s="2" t="s">
        <v>11</v>
      </c>
      <c r="G112" s="3">
        <v>630000</v>
      </c>
      <c r="H112" s="32" t="s">
        <v>10</v>
      </c>
    </row>
    <row r="113" spans="1:8" ht="22.5">
      <c r="A113" s="44"/>
      <c r="B113" s="31">
        <v>4</v>
      </c>
      <c r="C113" s="2" t="s">
        <v>86</v>
      </c>
      <c r="D113" s="2" t="s">
        <v>103</v>
      </c>
      <c r="E113" s="2" t="s">
        <v>204</v>
      </c>
      <c r="F113" s="2" t="s">
        <v>274</v>
      </c>
      <c r="G113" s="3">
        <v>1080000</v>
      </c>
      <c r="H113" s="32" t="s">
        <v>12</v>
      </c>
    </row>
    <row r="114" spans="1:8" ht="22.5">
      <c r="A114" s="44"/>
      <c r="B114" s="31">
        <v>5</v>
      </c>
      <c r="C114" s="2" t="s">
        <v>86</v>
      </c>
      <c r="D114" s="2" t="s">
        <v>103</v>
      </c>
      <c r="E114" s="2" t="s">
        <v>24</v>
      </c>
      <c r="F114" s="2" t="s">
        <v>177</v>
      </c>
      <c r="G114" s="3">
        <v>263000</v>
      </c>
      <c r="H114" s="32" t="s">
        <v>23</v>
      </c>
    </row>
    <row r="115" spans="1:8" ht="22.5">
      <c r="A115" s="44"/>
      <c r="B115" s="31">
        <v>6</v>
      </c>
      <c r="C115" s="2" t="s">
        <v>86</v>
      </c>
      <c r="D115" s="2" t="s">
        <v>42</v>
      </c>
      <c r="E115" s="2" t="s">
        <v>39</v>
      </c>
      <c r="F115" s="2" t="s">
        <v>43</v>
      </c>
      <c r="G115" s="3">
        <v>550000</v>
      </c>
      <c r="H115" s="32" t="s">
        <v>41</v>
      </c>
    </row>
    <row r="116" spans="1:8" ht="22.5">
      <c r="A116" s="44"/>
      <c r="B116" s="31">
        <v>7</v>
      </c>
      <c r="C116" s="2" t="s">
        <v>86</v>
      </c>
      <c r="D116" s="2" t="s">
        <v>76</v>
      </c>
      <c r="E116" s="2" t="s">
        <v>204</v>
      </c>
      <c r="F116" s="2" t="s">
        <v>77</v>
      </c>
      <c r="G116" s="3">
        <v>400000</v>
      </c>
      <c r="H116" s="32" t="s">
        <v>75</v>
      </c>
    </row>
    <row r="117" spans="1:8" ht="22.5">
      <c r="A117" s="44"/>
      <c r="B117" s="31">
        <v>8</v>
      </c>
      <c r="C117" s="2" t="s">
        <v>88</v>
      </c>
      <c r="D117" s="2" t="s">
        <v>14</v>
      </c>
      <c r="E117" s="2" t="s">
        <v>160</v>
      </c>
      <c r="F117" s="6" t="s">
        <v>293</v>
      </c>
      <c r="G117" s="3">
        <v>853000</v>
      </c>
      <c r="H117" s="32" t="s">
        <v>13</v>
      </c>
    </row>
    <row r="118" spans="1:8" ht="22.5">
      <c r="A118" s="44"/>
      <c r="B118" s="31">
        <v>9</v>
      </c>
      <c r="C118" s="2" t="s">
        <v>88</v>
      </c>
      <c r="D118" s="2" t="s">
        <v>27</v>
      </c>
      <c r="E118" s="2" t="s">
        <v>160</v>
      </c>
      <c r="F118" s="2" t="s">
        <v>28</v>
      </c>
      <c r="G118" s="3">
        <v>850000</v>
      </c>
      <c r="H118" s="32" t="s">
        <v>26</v>
      </c>
    </row>
    <row r="119" spans="1:8" ht="22.5">
      <c r="A119" s="44"/>
      <c r="B119" s="31">
        <v>10</v>
      </c>
      <c r="C119" s="2" t="s">
        <v>88</v>
      </c>
      <c r="D119" s="2" t="s">
        <v>50</v>
      </c>
      <c r="E119" s="2" t="s">
        <v>39</v>
      </c>
      <c r="F119" s="2" t="s">
        <v>51</v>
      </c>
      <c r="G119" s="3">
        <v>700000</v>
      </c>
      <c r="H119" s="32" t="s">
        <v>49</v>
      </c>
    </row>
    <row r="120" spans="1:8" ht="22.5">
      <c r="A120" s="44"/>
      <c r="B120" s="31">
        <v>11</v>
      </c>
      <c r="C120" s="2" t="s">
        <v>88</v>
      </c>
      <c r="D120" s="2" t="s">
        <v>58</v>
      </c>
      <c r="E120" s="2" t="s">
        <v>39</v>
      </c>
      <c r="F120" s="2" t="s">
        <v>53</v>
      </c>
      <c r="G120" s="3">
        <v>850000</v>
      </c>
      <c r="H120" s="32" t="s">
        <v>57</v>
      </c>
    </row>
    <row r="121" spans="1:8" ht="22.5">
      <c r="A121" s="44"/>
      <c r="B121" s="31">
        <v>12</v>
      </c>
      <c r="C121" s="2" t="s">
        <v>88</v>
      </c>
      <c r="D121" s="2" t="s">
        <v>101</v>
      </c>
      <c r="E121" s="2" t="s">
        <v>39</v>
      </c>
      <c r="F121" s="2" t="s">
        <v>64</v>
      </c>
      <c r="G121" s="3">
        <v>1219000</v>
      </c>
      <c r="H121" s="32" t="s">
        <v>281</v>
      </c>
    </row>
    <row r="122" spans="1:8" ht="22.5">
      <c r="A122" s="44"/>
      <c r="B122" s="31">
        <v>13</v>
      </c>
      <c r="C122" s="2" t="s">
        <v>109</v>
      </c>
      <c r="D122" s="2" t="s">
        <v>121</v>
      </c>
      <c r="E122" s="2" t="s">
        <v>122</v>
      </c>
      <c r="F122" s="2" t="s">
        <v>98</v>
      </c>
      <c r="G122" s="3">
        <v>360000</v>
      </c>
      <c r="H122" s="32" t="s">
        <v>120</v>
      </c>
    </row>
    <row r="123" spans="1:8" ht="22.5">
      <c r="A123" s="44"/>
      <c r="B123" s="31">
        <v>14</v>
      </c>
      <c r="C123" s="2" t="s">
        <v>109</v>
      </c>
      <c r="D123" s="2" t="s">
        <v>131</v>
      </c>
      <c r="E123" s="2" t="s">
        <v>122</v>
      </c>
      <c r="F123" s="2" t="s">
        <v>132</v>
      </c>
      <c r="G123" s="3">
        <v>470000</v>
      </c>
      <c r="H123" s="32" t="s">
        <v>130</v>
      </c>
    </row>
    <row r="124" spans="1:8" ht="22.5">
      <c r="A124" s="44"/>
      <c r="B124" s="31">
        <v>15</v>
      </c>
      <c r="C124" s="2" t="s">
        <v>109</v>
      </c>
      <c r="D124" s="2" t="s">
        <v>131</v>
      </c>
      <c r="E124" s="2" t="s">
        <v>122</v>
      </c>
      <c r="F124" s="2" t="s">
        <v>98</v>
      </c>
      <c r="G124" s="3">
        <v>1330000</v>
      </c>
      <c r="H124" s="32" t="s">
        <v>33</v>
      </c>
    </row>
    <row r="125" spans="1:8" ht="22.5">
      <c r="A125" s="44"/>
      <c r="B125" s="31">
        <v>16</v>
      </c>
      <c r="C125" s="2" t="s">
        <v>109</v>
      </c>
      <c r="D125" s="2" t="s">
        <v>153</v>
      </c>
      <c r="E125" s="2" t="s">
        <v>122</v>
      </c>
      <c r="F125" s="2" t="s">
        <v>98</v>
      </c>
      <c r="G125" s="3">
        <v>600000</v>
      </c>
      <c r="H125" s="32" t="s">
        <v>152</v>
      </c>
    </row>
    <row r="126" spans="1:8" ht="22.5">
      <c r="A126" s="44"/>
      <c r="B126" s="31">
        <v>17</v>
      </c>
      <c r="C126" s="2" t="s">
        <v>109</v>
      </c>
      <c r="D126" s="2" t="s">
        <v>153</v>
      </c>
      <c r="E126" s="2" t="s">
        <v>204</v>
      </c>
      <c r="F126" s="2" t="s">
        <v>205</v>
      </c>
      <c r="G126" s="3">
        <v>400000</v>
      </c>
      <c r="H126" s="32" t="s">
        <v>264</v>
      </c>
    </row>
    <row r="127" spans="1:8" ht="22.5">
      <c r="A127" s="44"/>
      <c r="B127" s="31">
        <v>18</v>
      </c>
      <c r="C127" s="2" t="s">
        <v>109</v>
      </c>
      <c r="D127" s="2" t="s">
        <v>256</v>
      </c>
      <c r="E127" s="2" t="s">
        <v>126</v>
      </c>
      <c r="F127" s="2" t="s">
        <v>257</v>
      </c>
      <c r="G127" s="3">
        <v>700000</v>
      </c>
      <c r="H127" s="32" t="s">
        <v>255</v>
      </c>
    </row>
    <row r="128" spans="1:8" ht="33.75">
      <c r="A128" s="44"/>
      <c r="B128" s="31">
        <v>19</v>
      </c>
      <c r="C128" s="2" t="s">
        <v>109</v>
      </c>
      <c r="D128" s="2" t="s">
        <v>61</v>
      </c>
      <c r="E128" s="2" t="s">
        <v>39</v>
      </c>
      <c r="F128" s="2" t="s">
        <v>51</v>
      </c>
      <c r="G128" s="3">
        <v>600000</v>
      </c>
      <c r="H128" s="32" t="s">
        <v>60</v>
      </c>
    </row>
    <row r="129" spans="1:8" ht="22.5">
      <c r="A129" s="44"/>
      <c r="B129" s="31">
        <v>20</v>
      </c>
      <c r="C129" s="2" t="s">
        <v>109</v>
      </c>
      <c r="D129" s="2" t="s">
        <v>61</v>
      </c>
      <c r="E129" s="2" t="s">
        <v>39</v>
      </c>
      <c r="F129" s="2" t="s">
        <v>63</v>
      </c>
      <c r="G129" s="3">
        <v>800000</v>
      </c>
      <c r="H129" s="32" t="s">
        <v>62</v>
      </c>
    </row>
    <row r="130" spans="1:8" ht="22.5">
      <c r="A130" s="44"/>
      <c r="B130" s="31">
        <v>21</v>
      </c>
      <c r="C130" s="2" t="s">
        <v>109</v>
      </c>
      <c r="D130" s="2" t="s">
        <v>79</v>
      </c>
      <c r="E130" s="2" t="s">
        <v>126</v>
      </c>
      <c r="F130" s="2" t="s">
        <v>282</v>
      </c>
      <c r="G130" s="3">
        <v>38000</v>
      </c>
      <c r="H130" s="32" t="s">
        <v>78</v>
      </c>
    </row>
    <row r="131" spans="1:8" ht="22.5">
      <c r="A131" s="44"/>
      <c r="B131" s="31">
        <v>22</v>
      </c>
      <c r="C131" s="2" t="s">
        <v>92</v>
      </c>
      <c r="D131" s="2" t="s">
        <v>99</v>
      </c>
      <c r="E131" s="2" t="s">
        <v>122</v>
      </c>
      <c r="F131" s="2" t="s">
        <v>139</v>
      </c>
      <c r="G131" s="3">
        <v>394000</v>
      </c>
      <c r="H131" s="32" t="s">
        <v>138</v>
      </c>
    </row>
    <row r="132" spans="1:8" ht="22.5">
      <c r="A132" s="44"/>
      <c r="B132" s="31">
        <v>23</v>
      </c>
      <c r="C132" s="2" t="s">
        <v>92</v>
      </c>
      <c r="D132" s="2" t="s">
        <v>99</v>
      </c>
      <c r="E132" s="2" t="s">
        <v>122</v>
      </c>
      <c r="F132" s="2" t="s">
        <v>98</v>
      </c>
      <c r="G132" s="3">
        <v>300000</v>
      </c>
      <c r="H132" s="32" t="s">
        <v>161</v>
      </c>
    </row>
    <row r="133" spans="1:8" ht="22.5">
      <c r="A133" s="44"/>
      <c r="B133" s="31">
        <v>24</v>
      </c>
      <c r="C133" s="2" t="s">
        <v>92</v>
      </c>
      <c r="D133" s="2" t="s">
        <v>203</v>
      </c>
      <c r="E133" s="2" t="s">
        <v>204</v>
      </c>
      <c r="F133" s="2" t="s">
        <v>205</v>
      </c>
      <c r="G133" s="3">
        <v>350000</v>
      </c>
      <c r="H133" s="32" t="s">
        <v>202</v>
      </c>
    </row>
    <row r="134" spans="1:8" ht="22.5">
      <c r="A134" s="44"/>
      <c r="B134" s="31">
        <v>25</v>
      </c>
      <c r="C134" s="2" t="s">
        <v>92</v>
      </c>
      <c r="D134" s="2" t="s">
        <v>223</v>
      </c>
      <c r="E134" s="2" t="s">
        <v>204</v>
      </c>
      <c r="F134" s="2" t="s">
        <v>224</v>
      </c>
      <c r="G134" s="3">
        <v>305000</v>
      </c>
      <c r="H134" s="32" t="s">
        <v>222</v>
      </c>
    </row>
    <row r="135" spans="1:8" ht="22.5">
      <c r="A135" s="44"/>
      <c r="B135" s="31">
        <v>26</v>
      </c>
      <c r="C135" s="2" t="s">
        <v>92</v>
      </c>
      <c r="D135" s="2" t="s">
        <v>223</v>
      </c>
      <c r="E135" s="2" t="s">
        <v>204</v>
      </c>
      <c r="F135" s="2" t="s">
        <v>266</v>
      </c>
      <c r="G135" s="3">
        <v>450000</v>
      </c>
      <c r="H135" s="32" t="s">
        <v>265</v>
      </c>
    </row>
    <row r="136" spans="1:8" ht="22.5">
      <c r="A136" s="44"/>
      <c r="B136" s="31">
        <v>27</v>
      </c>
      <c r="C136" s="2" t="s">
        <v>93</v>
      </c>
      <c r="D136" s="2" t="s">
        <v>128</v>
      </c>
      <c r="E136" s="2" t="s">
        <v>122</v>
      </c>
      <c r="F136" s="2" t="s">
        <v>129</v>
      </c>
      <c r="G136" s="3">
        <v>593000</v>
      </c>
      <c r="H136" s="32" t="s">
        <v>127</v>
      </c>
    </row>
    <row r="137" spans="1:8" ht="56.25">
      <c r="A137" s="44"/>
      <c r="B137" s="31">
        <v>28</v>
      </c>
      <c r="C137" s="2" t="s">
        <v>93</v>
      </c>
      <c r="D137" s="2" t="s">
        <v>141</v>
      </c>
      <c r="E137" s="2" t="s">
        <v>122</v>
      </c>
      <c r="F137" s="2" t="s">
        <v>142</v>
      </c>
      <c r="G137" s="3">
        <v>598000</v>
      </c>
      <c r="H137" s="32" t="s">
        <v>140</v>
      </c>
    </row>
    <row r="138" spans="1:8" ht="22.5">
      <c r="A138" s="44"/>
      <c r="B138" s="31">
        <v>29</v>
      </c>
      <c r="C138" s="2" t="s">
        <v>94</v>
      </c>
      <c r="D138" s="2" t="s">
        <v>197</v>
      </c>
      <c r="E138" s="2" t="s">
        <v>160</v>
      </c>
      <c r="F138" s="2" t="s">
        <v>98</v>
      </c>
      <c r="G138" s="3">
        <v>1100000</v>
      </c>
      <c r="H138" s="32" t="s">
        <v>196</v>
      </c>
    </row>
    <row r="139" spans="1:8" ht="24.75" customHeight="1" thickBot="1">
      <c r="A139" s="36"/>
      <c r="B139" s="31"/>
      <c r="C139" s="5"/>
      <c r="D139" s="5"/>
      <c r="E139" s="5"/>
      <c r="F139" s="20" t="s">
        <v>290</v>
      </c>
      <c r="G139" s="21">
        <f>SUM(G110:G138)</f>
        <v>18193000</v>
      </c>
      <c r="H139" s="15"/>
    </row>
    <row r="140" spans="1:8" ht="24" customHeight="1" thickBot="1">
      <c r="A140" s="12"/>
      <c r="B140" s="16"/>
      <c r="C140" s="17"/>
      <c r="D140" s="17"/>
      <c r="E140" s="17"/>
      <c r="F140" s="17"/>
      <c r="G140" s="18"/>
      <c r="H140" s="17"/>
    </row>
    <row r="141" spans="1:8" s="1" customFormat="1" ht="27" customHeight="1" thickBot="1">
      <c r="A141" s="9" t="s">
        <v>288</v>
      </c>
      <c r="B141" s="22" t="s">
        <v>289</v>
      </c>
      <c r="C141" s="23" t="s">
        <v>82</v>
      </c>
      <c r="D141" s="23" t="s">
        <v>81</v>
      </c>
      <c r="E141" s="23" t="s">
        <v>83</v>
      </c>
      <c r="F141" s="24" t="s">
        <v>84</v>
      </c>
      <c r="G141" s="25" t="s">
        <v>85</v>
      </c>
      <c r="H141" s="26" t="s">
        <v>294</v>
      </c>
    </row>
    <row r="142" spans="1:8" ht="22.5">
      <c r="A142" s="39" t="s">
        <v>295</v>
      </c>
      <c r="B142" s="31">
        <v>1</v>
      </c>
      <c r="C142" s="2" t="s">
        <v>173</v>
      </c>
      <c r="D142" s="2" t="s">
        <v>172</v>
      </c>
      <c r="E142" s="2" t="s">
        <v>160</v>
      </c>
      <c r="F142" s="2" t="s">
        <v>174</v>
      </c>
      <c r="G142" s="3">
        <v>1350000</v>
      </c>
      <c r="H142" s="32" t="s">
        <v>171</v>
      </c>
    </row>
    <row r="143" spans="1:8" ht="22.5">
      <c r="A143" s="40" t="s">
        <v>4</v>
      </c>
      <c r="B143" s="31">
        <v>2</v>
      </c>
      <c r="C143" s="2" t="s">
        <v>173</v>
      </c>
      <c r="D143" s="2" t="s">
        <v>172</v>
      </c>
      <c r="E143" s="2" t="s">
        <v>160</v>
      </c>
      <c r="F143" s="2" t="s">
        <v>174</v>
      </c>
      <c r="G143" s="3">
        <v>249000</v>
      </c>
      <c r="H143" s="32" t="s">
        <v>5</v>
      </c>
    </row>
    <row r="144" spans="1:8" ht="24.75" customHeight="1" thickBot="1">
      <c r="A144" s="41"/>
      <c r="B144" s="4"/>
      <c r="C144" s="5"/>
      <c r="D144" s="5"/>
      <c r="E144" s="5"/>
      <c r="F144" s="20" t="s">
        <v>290</v>
      </c>
      <c r="G144" s="21">
        <f>SUM(G142:G143)</f>
        <v>1599000</v>
      </c>
      <c r="H144" s="15"/>
    </row>
  </sheetData>
  <mergeCells count="6">
    <mergeCell ref="A3:A4"/>
    <mergeCell ref="A1:H1"/>
    <mergeCell ref="A142:A144"/>
    <mergeCell ref="A110:A139"/>
    <mergeCell ref="A18:A107"/>
    <mergeCell ref="A7:A15"/>
  </mergeCells>
  <printOptions/>
  <pageMargins left="0.2" right="0.21" top="0.49" bottom="1" header="0.27"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2009-02-09T05:49:56Z</cp:lastPrinted>
  <dcterms:created xsi:type="dcterms:W3CDTF">2003-07-15T09:59:26Z</dcterms:created>
  <dcterms:modified xsi:type="dcterms:W3CDTF">2009-02-10T01:31:45Z</dcterms:modified>
  <cp:category/>
  <cp:version/>
  <cp:contentType/>
  <cp:contentStatus/>
</cp:coreProperties>
</file>